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6600" firstSheet="1" activeTab="1"/>
  </bookViews>
  <sheets>
    <sheet name="Tabelle1" sheetId="1" state="hidden" r:id="rId1"/>
    <sheet name="Damen B 1" sheetId="2" r:id="rId2"/>
    <sheet name="Damen B2" sheetId="3" r:id="rId3"/>
    <sheet name="Tabelle2" sheetId="4" state="hidden" r:id="rId4"/>
    <sheet name="Damen B3" sheetId="5" r:id="rId5"/>
    <sheet name="Herren B1" sheetId="6" r:id="rId6"/>
    <sheet name="Herren B2" sheetId="7" r:id="rId7"/>
    <sheet name="Herren B3" sheetId="8" r:id="rId8"/>
    <sheet name="Tabelle3" sheetId="9" state="hidden" r:id="rId9"/>
    <sheet name="Mannschaft" sheetId="10" r:id="rId10"/>
  </sheets>
  <definedNames/>
  <calcPr fullCalcOnLoad="1"/>
</workbook>
</file>

<file path=xl/sharedStrings.xml><?xml version="1.0" encoding="utf-8"?>
<sst xmlns="http://schemas.openxmlformats.org/spreadsheetml/2006/main" count="704" uniqueCount="251">
  <si>
    <t>Thüringen</t>
  </si>
  <si>
    <t>B1 Damen</t>
  </si>
  <si>
    <t>Name</t>
  </si>
  <si>
    <t>Vorname</t>
  </si>
  <si>
    <t>Landesverband</t>
  </si>
  <si>
    <t>Gruppe</t>
  </si>
  <si>
    <t>Ergebnis</t>
  </si>
  <si>
    <t>B 2 Damen</t>
  </si>
  <si>
    <t>B 3 Damen</t>
  </si>
  <si>
    <t>B 1 Herren</t>
  </si>
  <si>
    <t>B 2 Herren</t>
  </si>
  <si>
    <t>B 3 Herren</t>
  </si>
  <si>
    <t>D-B1</t>
  </si>
  <si>
    <t>D-B2</t>
  </si>
  <si>
    <t>D-B3</t>
  </si>
  <si>
    <t>H-B2</t>
  </si>
  <si>
    <t>H-B1</t>
  </si>
  <si>
    <t>H-B3</t>
  </si>
  <si>
    <t>Volle</t>
  </si>
  <si>
    <t>Schmidt</t>
  </si>
  <si>
    <t>Alt.-Zuschl.</t>
  </si>
  <si>
    <t>Stolte</t>
  </si>
  <si>
    <t>Gerhard</t>
  </si>
  <si>
    <t>Wolf</t>
  </si>
  <si>
    <t>Klaus-Dieter</t>
  </si>
  <si>
    <t>Wachsmuth</t>
  </si>
  <si>
    <t>Mathias</t>
  </si>
  <si>
    <t>Susanne</t>
  </si>
  <si>
    <t>Mett</t>
  </si>
  <si>
    <t>Norbert</t>
  </si>
  <si>
    <t>Volker</t>
  </si>
  <si>
    <t>Brandenburg</t>
  </si>
  <si>
    <t>Thomas</t>
  </si>
  <si>
    <t>Manfred</t>
  </si>
  <si>
    <t>Uwe</t>
  </si>
  <si>
    <t>Michael</t>
  </si>
  <si>
    <t>Dieter</t>
  </si>
  <si>
    <t>Hessen</t>
  </si>
  <si>
    <t>Kruspe</t>
  </si>
  <si>
    <t>Eva</t>
  </si>
  <si>
    <t>Marquardt</t>
  </si>
  <si>
    <t>Bayern Nord</t>
  </si>
  <si>
    <t>Christine</t>
  </si>
  <si>
    <t>Pfister</t>
  </si>
  <si>
    <t>Rainer</t>
  </si>
  <si>
    <t>Hildebrandt</t>
  </si>
  <si>
    <t>Donhauser</t>
  </si>
  <si>
    <t>Bremen</t>
  </si>
  <si>
    <t>Meyerdierks</t>
  </si>
  <si>
    <t>Gerd</t>
  </si>
  <si>
    <t>Röper</t>
  </si>
  <si>
    <t>Bibow</t>
  </si>
  <si>
    <t>Ursula</t>
  </si>
  <si>
    <t>Weiser</t>
  </si>
  <si>
    <t>Liselotte</t>
  </si>
  <si>
    <t>Klindworth</t>
  </si>
  <si>
    <t>Reiner</t>
  </si>
  <si>
    <t>Becker</t>
  </si>
  <si>
    <t>Bayern Süd</t>
  </si>
  <si>
    <t>Lämmermann</t>
  </si>
  <si>
    <t>Monika</t>
  </si>
  <si>
    <t>Drasch</t>
  </si>
  <si>
    <t>Robert</t>
  </si>
  <si>
    <t>Reichlmayr</t>
  </si>
  <si>
    <t>Ernst</t>
  </si>
  <si>
    <t>Niedersachsen</t>
  </si>
  <si>
    <t>Sachsen</t>
  </si>
  <si>
    <t>Seerig</t>
  </si>
  <si>
    <t>Kerstin</t>
  </si>
  <si>
    <t>Hasenwinkel</t>
  </si>
  <si>
    <t>Wolfgang</t>
  </si>
  <si>
    <t>Gruner</t>
  </si>
  <si>
    <t>Riemer</t>
  </si>
  <si>
    <t>Udo</t>
  </si>
  <si>
    <t>Sachsen-Anhalt</t>
  </si>
  <si>
    <t>Behrendt</t>
  </si>
  <si>
    <t>Tilo</t>
  </si>
  <si>
    <t>Bethge</t>
  </si>
  <si>
    <t>Jürgen</t>
  </si>
  <si>
    <t>Meyer</t>
  </si>
  <si>
    <t>Gabriele</t>
  </si>
  <si>
    <t>Selle</t>
  </si>
  <si>
    <t>Mecklenburg-Vorpommern</t>
  </si>
  <si>
    <t>Holzfäller Nürnberg</t>
  </si>
  <si>
    <t>Heinich</t>
  </si>
  <si>
    <t>Buhl-Felden</t>
  </si>
  <si>
    <t>47. Bundespokalmeisterschaft in Magdeburg</t>
  </si>
  <si>
    <t>vom 20. - 22. April 2018</t>
  </si>
  <si>
    <t>47. Bundespokalmeisterschaft in Magdeburg vom 20. - 22. April 2018</t>
  </si>
  <si>
    <t>Meckenb.-Vorp.</t>
  </si>
  <si>
    <t>Schoger</t>
  </si>
  <si>
    <t>Violetta</t>
  </si>
  <si>
    <t>Bayern - Süd</t>
  </si>
  <si>
    <t>Anton</t>
  </si>
  <si>
    <t>Helga</t>
  </si>
  <si>
    <t>Bayern-Süd</t>
  </si>
  <si>
    <t>Rudolf</t>
  </si>
  <si>
    <t>Schoffer</t>
  </si>
  <si>
    <t>Steglich</t>
  </si>
  <si>
    <t>Gisela</t>
  </si>
  <si>
    <t>Thorsten</t>
  </si>
  <si>
    <t>Freudenberg</t>
  </si>
  <si>
    <t>Steinert</t>
  </si>
  <si>
    <t>Marquard</t>
  </si>
  <si>
    <t>Christtraudt</t>
  </si>
  <si>
    <t>Reinhard</t>
  </si>
  <si>
    <t>Schneider</t>
  </si>
  <si>
    <t>Wild</t>
  </si>
  <si>
    <t>Johann</t>
  </si>
  <si>
    <t>Bock</t>
  </si>
  <si>
    <t>Wittmann</t>
  </si>
  <si>
    <t>Rosemarie</t>
  </si>
  <si>
    <t>Bayern-Nord</t>
  </si>
  <si>
    <t>Pressel</t>
  </si>
  <si>
    <t>Bohle</t>
  </si>
  <si>
    <t>Hofmann</t>
  </si>
  <si>
    <t>Karla</t>
  </si>
  <si>
    <t>Nosseck</t>
  </si>
  <si>
    <t>Karin</t>
  </si>
  <si>
    <t>Gerhardt</t>
  </si>
  <si>
    <t>Klopfleisch</t>
  </si>
  <si>
    <t>Lepkes</t>
  </si>
  <si>
    <t>Matthias</t>
  </si>
  <si>
    <t>Oliver</t>
  </si>
  <si>
    <t xml:space="preserve">Schubert </t>
  </si>
  <si>
    <t>Wilfried</t>
  </si>
  <si>
    <t>Schießmann</t>
  </si>
  <si>
    <t xml:space="preserve">Wolfgang </t>
  </si>
  <si>
    <t>Rasch</t>
  </si>
  <si>
    <t xml:space="preserve">Joachim </t>
  </si>
  <si>
    <t xml:space="preserve">Schneider </t>
  </si>
  <si>
    <t>Bernd</t>
  </si>
  <si>
    <t>Sachsen Anhalt</t>
  </si>
  <si>
    <t>Schurr</t>
  </si>
  <si>
    <t>Sylvia</t>
  </si>
  <si>
    <t xml:space="preserve">Messer </t>
  </si>
  <si>
    <t>Christel</t>
  </si>
  <si>
    <t>Wilde</t>
  </si>
  <si>
    <t>Rosalinde</t>
  </si>
  <si>
    <t>Mecklenb.-Vorp.</t>
  </si>
  <si>
    <t>Schubert</t>
  </si>
  <si>
    <t>Harry</t>
  </si>
  <si>
    <t>Klose</t>
  </si>
  <si>
    <t>Werner</t>
  </si>
  <si>
    <t>Joachim</t>
  </si>
  <si>
    <t>Küster</t>
  </si>
  <si>
    <t>Rolf-Dieter</t>
  </si>
  <si>
    <t>Magdeburg</t>
  </si>
  <si>
    <t>Mertens</t>
  </si>
  <si>
    <t>Astrid</t>
  </si>
  <si>
    <t>Rien</t>
  </si>
  <si>
    <t>Edith</t>
  </si>
  <si>
    <t>Annett</t>
  </si>
  <si>
    <t>Peter</t>
  </si>
  <si>
    <t>Ruske</t>
  </si>
  <si>
    <t>Burkhard</t>
  </si>
  <si>
    <t>Krause</t>
  </si>
  <si>
    <t>Henning</t>
  </si>
  <si>
    <t>Frank</t>
  </si>
  <si>
    <t>Behns</t>
  </si>
  <si>
    <t>Bromund</t>
  </si>
  <si>
    <t>Andreas</t>
  </si>
  <si>
    <t>Hillenkamp</t>
  </si>
  <si>
    <t>Tränkler</t>
  </si>
  <si>
    <t>Meixelsberger</t>
  </si>
  <si>
    <t>Schwarz</t>
  </si>
  <si>
    <t>Hilde</t>
  </si>
  <si>
    <t>Hartung</t>
  </si>
  <si>
    <t>Horst</t>
  </si>
  <si>
    <t>Ueberberg</t>
  </si>
  <si>
    <t>Hugo</t>
  </si>
  <si>
    <t>Eck</t>
  </si>
  <si>
    <t>Brigitte</t>
  </si>
  <si>
    <t>Nordrhein</t>
  </si>
  <si>
    <t xml:space="preserve">Nordrhein </t>
  </si>
  <si>
    <t xml:space="preserve">Noltemeier </t>
  </si>
  <si>
    <t xml:space="preserve">Löpker </t>
  </si>
  <si>
    <t>Maria</t>
  </si>
  <si>
    <t>Feist</t>
  </si>
  <si>
    <t>Irina</t>
  </si>
  <si>
    <t xml:space="preserve">Kuhls </t>
  </si>
  <si>
    <t>Heinz</t>
  </si>
  <si>
    <t>Schade</t>
  </si>
  <si>
    <t>Anette</t>
  </si>
  <si>
    <t xml:space="preserve">Bernd </t>
  </si>
  <si>
    <t>Wilhelmshaven</t>
  </si>
  <si>
    <t>Löpker</t>
  </si>
  <si>
    <t>Luczak</t>
  </si>
  <si>
    <t>Sabine</t>
  </si>
  <si>
    <t>Noltemeier</t>
  </si>
  <si>
    <t>Biniasch</t>
  </si>
  <si>
    <t>Christian</t>
  </si>
  <si>
    <t>Kuhls</t>
  </si>
  <si>
    <t>Weber</t>
  </si>
  <si>
    <t>Marion</t>
  </si>
  <si>
    <t>Kemnitzer</t>
  </si>
  <si>
    <t>Dreher</t>
  </si>
  <si>
    <t>Holger</t>
  </si>
  <si>
    <t>Bartelt</t>
  </si>
  <si>
    <t>Roland</t>
  </si>
  <si>
    <t>Landesverbände - 46. Bundespokal-Kegelturnier des DBSV  2017  -  Delmenhorst</t>
  </si>
  <si>
    <t>Lfd-Nr.</t>
  </si>
  <si>
    <t>Gesamt-Betrag</t>
  </si>
  <si>
    <t>bar bezahlt</t>
  </si>
  <si>
    <t>Überweisung</t>
  </si>
  <si>
    <t>Bemerkungen</t>
  </si>
  <si>
    <t>siehe Quittung</t>
  </si>
  <si>
    <t>Schleswig-Holstein</t>
  </si>
  <si>
    <t>Westfalen</t>
  </si>
  <si>
    <t>Gesamt</t>
  </si>
  <si>
    <t>LV Hessen</t>
  </si>
  <si>
    <t>Bergkristal Freiberg</t>
  </si>
  <si>
    <t>Altersbonus</t>
  </si>
  <si>
    <t>Classic</t>
  </si>
  <si>
    <t>Wolfen</t>
  </si>
  <si>
    <t>Annette</t>
  </si>
  <si>
    <t>KUF Ichtershausen</t>
  </si>
  <si>
    <t>Magdeburger SV 90 I</t>
  </si>
  <si>
    <t>Magdeburger SV 90 II</t>
  </si>
  <si>
    <t xml:space="preserve">Sachsen Anhalt </t>
  </si>
  <si>
    <t>SG Stralsund-Greifswald</t>
  </si>
  <si>
    <t>BG Oberhavel</t>
  </si>
  <si>
    <t>SG Magdeburg-Wolfen</t>
  </si>
  <si>
    <t>SG Bonn/Krefeld</t>
  </si>
  <si>
    <t>Daniel</t>
  </si>
  <si>
    <t>Schönfeld</t>
  </si>
  <si>
    <t>Olaf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</si>
  <si>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</si>
  <si>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</si>
  <si>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</si>
  <si>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</si>
  <si>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</si>
  <si>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</si>
  <si>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</si>
  <si>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</si>
  <si>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</si>
  <si>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</si>
  <si>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</si>
  <si>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</si>
  <si>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</si>
  <si>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</si>
  <si>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</si>
  <si>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</si>
  <si>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</si>
  <si>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</si>
  <si>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</si>
  <si>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23.</t>
  </si>
  <si>
    <t>24.</t>
  </si>
  <si>
    <t>20.</t>
  </si>
  <si>
    <t>hans-Christian</t>
  </si>
  <si>
    <t>Mecklenb. Vorp.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</si>
</sst>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3">
    <font>
      <sz val="11"/>
      <color indexed="8"/>
      <name val="Calibri"/>
      <family val="2"/>
    </font>
    <font>
      <i/>
      <u val="single"/>
      <sz val="16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4"/>
      <name val="Arial"/>
      <family val="2"/>
    </font>
    <font>
      <sz val="16"/>
      <color indexed="8"/>
      <name val="Arial"/>
      <family val="2"/>
    </font>
    <font>
      <b/>
      <sz val="18"/>
      <color indexed="10"/>
      <name val="Arial"/>
      <family val="2"/>
    </font>
    <font>
      <u val="single"/>
      <sz val="16"/>
      <color indexed="10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23" fillId="17" borderId="0" applyNumberFormat="0" applyBorder="0" applyAlignment="0" applyProtection="0"/>
    <xf numFmtId="0" fontId="27" fillId="9" borderId="1" applyNumberFormat="0" applyAlignment="0" applyProtection="0"/>
    <xf numFmtId="0" fontId="29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3" borderId="1" applyNumberFormat="0" applyAlignment="0" applyProtection="0"/>
    <xf numFmtId="0" fontId="28" fillId="0" borderId="6" applyNumberFormat="0" applyFill="0" applyAlignment="0" applyProtection="0"/>
    <xf numFmtId="0" fontId="24" fillId="10" borderId="0" applyNumberFormat="0" applyBorder="0" applyAlignment="0" applyProtection="0"/>
    <xf numFmtId="0" fontId="0" fillId="5" borderId="7" applyNumberFormat="0" applyFont="0" applyAlignment="0" applyProtection="0"/>
    <xf numFmtId="0" fontId="26" fillId="9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10" borderId="10" xfId="0" applyFont="1" applyFill="1" applyBorder="1" applyAlignment="1">
      <alignment/>
    </xf>
    <xf numFmtId="0" fontId="2" fillId="10" borderId="11" xfId="0" applyFont="1" applyFill="1" applyBorder="1" applyAlignment="1">
      <alignment/>
    </xf>
    <xf numFmtId="0" fontId="3" fillId="10" borderId="12" xfId="0" applyFont="1" applyFill="1" applyBorder="1" applyAlignment="1">
      <alignment/>
    </xf>
    <xf numFmtId="0" fontId="2" fillId="10" borderId="13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9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9" borderId="16" xfId="0" applyFont="1" applyFill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7" fillId="9" borderId="17" xfId="0" applyNumberFormat="1" applyFont="1" applyFill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2" fillId="10" borderId="1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9" fillId="3" borderId="15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8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16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87">
      <selection activeCell="F98" sqref="F98"/>
    </sheetView>
  </sheetViews>
  <sheetFormatPr defaultColWidth="11.421875" defaultRowHeight="15"/>
  <cols>
    <col min="1" max="1" width="18.7109375" style="0" customWidth="1"/>
    <col min="2" max="2" width="18.57421875" style="0" customWidth="1"/>
    <col min="3" max="3" width="13.140625" style="0" customWidth="1"/>
    <col min="4" max="4" width="15.28125" style="0" customWidth="1"/>
    <col min="5" max="5" width="8.7109375" style="0" customWidth="1"/>
    <col min="6" max="6" width="11.8515625" style="0" customWidth="1"/>
    <col min="7" max="7" width="12.421875" style="0" customWidth="1"/>
  </cols>
  <sheetData>
    <row r="1" spans="1:7" ht="20.25">
      <c r="A1" s="58" t="s">
        <v>86</v>
      </c>
      <c r="B1" s="58"/>
      <c r="C1" s="58"/>
      <c r="D1" s="58"/>
      <c r="E1" s="58"/>
      <c r="F1" s="58"/>
      <c r="G1" s="58"/>
    </row>
    <row r="2" spans="1:2" ht="21">
      <c r="A2" s="28" t="s">
        <v>87</v>
      </c>
      <c r="B2" s="28"/>
    </row>
    <row r="5" spans="1:7" ht="21" thickBot="1">
      <c r="A5" s="59" t="s">
        <v>82</v>
      </c>
      <c r="B5" s="59"/>
      <c r="C5" s="59"/>
      <c r="D5" s="61" t="s">
        <v>220</v>
      </c>
      <c r="E5" s="61"/>
      <c r="F5" s="61"/>
      <c r="G5" s="61"/>
    </row>
    <row r="6" spans="1:7" ht="18.75">
      <c r="A6" s="23" t="s">
        <v>2</v>
      </c>
      <c r="B6" s="23" t="s">
        <v>3</v>
      </c>
      <c r="C6" s="23" t="s">
        <v>5</v>
      </c>
      <c r="D6" s="24" t="s">
        <v>20</v>
      </c>
      <c r="E6" s="29" t="s">
        <v>18</v>
      </c>
      <c r="F6" s="31" t="s">
        <v>6</v>
      </c>
      <c r="G6" s="42"/>
    </row>
    <row r="7" spans="1:7" ht="20.25">
      <c r="A7" s="27" t="s">
        <v>124</v>
      </c>
      <c r="B7" s="19" t="s">
        <v>125</v>
      </c>
      <c r="C7" s="19" t="s">
        <v>16</v>
      </c>
      <c r="D7" s="26">
        <v>20</v>
      </c>
      <c r="E7" s="30">
        <v>443</v>
      </c>
      <c r="F7" s="32">
        <f>SUM(D7:E7)</f>
        <v>463</v>
      </c>
      <c r="G7" s="42"/>
    </row>
    <row r="8" spans="1:7" ht="20.25">
      <c r="A8" s="19" t="s">
        <v>126</v>
      </c>
      <c r="B8" s="19" t="s">
        <v>127</v>
      </c>
      <c r="C8" s="19" t="s">
        <v>15</v>
      </c>
      <c r="D8" s="26">
        <v>0</v>
      </c>
      <c r="E8" s="30">
        <v>545</v>
      </c>
      <c r="F8" s="32">
        <f>SUM(D8:E8)</f>
        <v>545</v>
      </c>
      <c r="G8" s="42"/>
    </row>
    <row r="9" spans="1:7" ht="20.25">
      <c r="A9" s="19" t="s">
        <v>128</v>
      </c>
      <c r="B9" s="19" t="s">
        <v>129</v>
      </c>
      <c r="C9" s="19" t="s">
        <v>17</v>
      </c>
      <c r="D9" s="26">
        <v>0</v>
      </c>
      <c r="E9" s="30">
        <v>595</v>
      </c>
      <c r="F9" s="32">
        <f>SUM(D9:E9)</f>
        <v>595</v>
      </c>
      <c r="G9" s="42"/>
    </row>
    <row r="10" spans="1:7" ht="20.25">
      <c r="A10" s="19" t="s">
        <v>130</v>
      </c>
      <c r="B10" s="19" t="s">
        <v>131</v>
      </c>
      <c r="C10" s="19" t="s">
        <v>17</v>
      </c>
      <c r="D10" s="26">
        <v>0</v>
      </c>
      <c r="E10" s="30">
        <v>483</v>
      </c>
      <c r="F10" s="32">
        <f>SUM(D10:E10)</f>
        <v>483</v>
      </c>
      <c r="G10" s="42"/>
    </row>
    <row r="11" spans="1:7" ht="24" thickBot="1">
      <c r="A11" s="21"/>
      <c r="B11" s="21"/>
      <c r="C11" s="21"/>
      <c r="D11" s="20"/>
      <c r="E11" s="22"/>
      <c r="F11" s="45">
        <f>SUM(F7:F10)</f>
        <v>2086</v>
      </c>
      <c r="G11" s="42"/>
    </row>
    <row r="12" spans="1:8" ht="20.25">
      <c r="A12" s="44"/>
      <c r="B12" s="44"/>
      <c r="C12" s="44"/>
      <c r="D12" s="44"/>
      <c r="E12" s="41"/>
      <c r="F12" s="43"/>
      <c r="G12" s="42"/>
      <c r="H12" s="40"/>
    </row>
    <row r="13" spans="1:6" ht="21" thickBot="1">
      <c r="A13" s="21" t="s">
        <v>0</v>
      </c>
      <c r="B13" s="16"/>
      <c r="C13" s="59" t="s">
        <v>216</v>
      </c>
      <c r="D13" s="59"/>
      <c r="E13" s="59"/>
      <c r="F13" s="17"/>
    </row>
    <row r="14" spans="1:6" ht="18.75">
      <c r="A14" s="23" t="s">
        <v>2</v>
      </c>
      <c r="B14" s="23" t="s">
        <v>3</v>
      </c>
      <c r="C14" s="23" t="s">
        <v>5</v>
      </c>
      <c r="D14" s="24" t="s">
        <v>20</v>
      </c>
      <c r="E14" s="29" t="s">
        <v>18</v>
      </c>
      <c r="F14" s="31" t="s">
        <v>6</v>
      </c>
    </row>
    <row r="15" spans="1:6" ht="20.25">
      <c r="A15" s="27" t="s">
        <v>28</v>
      </c>
      <c r="B15" s="19" t="s">
        <v>22</v>
      </c>
      <c r="C15" s="19" t="s">
        <v>16</v>
      </c>
      <c r="D15" s="26">
        <v>20</v>
      </c>
      <c r="E15" s="30">
        <v>463</v>
      </c>
      <c r="F15" s="32">
        <f>SUM(D15:E15)</f>
        <v>483</v>
      </c>
    </row>
    <row r="16" spans="1:6" ht="20.25">
      <c r="A16" s="19" t="s">
        <v>23</v>
      </c>
      <c r="B16" s="19" t="s">
        <v>24</v>
      </c>
      <c r="C16" s="19" t="s">
        <v>15</v>
      </c>
      <c r="D16" s="26">
        <v>20</v>
      </c>
      <c r="E16" s="30">
        <v>565</v>
      </c>
      <c r="F16" s="32">
        <f>SUM(D16:E16)</f>
        <v>585</v>
      </c>
    </row>
    <row r="17" spans="1:15" ht="20.25">
      <c r="A17" s="19" t="s">
        <v>121</v>
      </c>
      <c r="B17" s="19" t="s">
        <v>122</v>
      </c>
      <c r="C17" s="19" t="s">
        <v>15</v>
      </c>
      <c r="D17" s="18">
        <v>0</v>
      </c>
      <c r="E17" s="30">
        <v>544</v>
      </c>
      <c r="F17" s="32">
        <f>SUM(D17:E17)</f>
        <v>544</v>
      </c>
      <c r="I17" s="58"/>
      <c r="J17" s="58"/>
      <c r="K17" s="58"/>
      <c r="L17" s="58"/>
      <c r="M17" s="58"/>
      <c r="N17" s="58"/>
      <c r="O17" s="58"/>
    </row>
    <row r="18" spans="1:6" ht="20.25">
      <c r="A18" s="19" t="s">
        <v>25</v>
      </c>
      <c r="B18" s="19" t="s">
        <v>26</v>
      </c>
      <c r="C18" s="19" t="s">
        <v>17</v>
      </c>
      <c r="D18" s="18">
        <v>0</v>
      </c>
      <c r="E18" s="30">
        <v>511</v>
      </c>
      <c r="F18" s="32">
        <f>SUM(D18:E18)</f>
        <v>511</v>
      </c>
    </row>
    <row r="19" spans="1:6" ht="24" thickBot="1">
      <c r="A19" s="21"/>
      <c r="B19" s="21"/>
      <c r="C19" s="21"/>
      <c r="D19" s="20"/>
      <c r="E19" s="22"/>
      <c r="F19" s="45">
        <f>SUM(F15:F18)</f>
        <v>2123</v>
      </c>
    </row>
    <row r="21" spans="1:7" ht="21" thickBot="1">
      <c r="A21" s="59" t="s">
        <v>31</v>
      </c>
      <c r="B21" s="59"/>
      <c r="C21" s="16"/>
      <c r="D21" s="62" t="s">
        <v>221</v>
      </c>
      <c r="E21" s="62"/>
      <c r="F21" s="62"/>
      <c r="G21" s="62"/>
    </row>
    <row r="22" spans="1:6" ht="18.75">
      <c r="A22" s="23" t="s">
        <v>2</v>
      </c>
      <c r="B22" s="23" t="s">
        <v>3</v>
      </c>
      <c r="C22" s="23" t="s">
        <v>5</v>
      </c>
      <c r="D22" s="24" t="s">
        <v>20</v>
      </c>
      <c r="E22" s="29" t="s">
        <v>18</v>
      </c>
      <c r="F22" s="31" t="s">
        <v>6</v>
      </c>
    </row>
    <row r="23" spans="1:6" ht="20.25">
      <c r="A23" s="27" t="s">
        <v>195</v>
      </c>
      <c r="B23" s="19" t="s">
        <v>188</v>
      </c>
      <c r="C23" s="19" t="s">
        <v>13</v>
      </c>
      <c r="D23" s="26">
        <v>0</v>
      </c>
      <c r="E23" s="30">
        <v>568</v>
      </c>
      <c r="F23" s="32">
        <f>SUM(D23:E23)</f>
        <v>568</v>
      </c>
    </row>
    <row r="24" spans="1:6" ht="20.25">
      <c r="A24" s="19" t="s">
        <v>182</v>
      </c>
      <c r="B24" s="19" t="s">
        <v>183</v>
      </c>
      <c r="C24" s="19" t="s">
        <v>14</v>
      </c>
      <c r="D24" s="26">
        <v>0</v>
      </c>
      <c r="E24" s="30">
        <v>548</v>
      </c>
      <c r="F24" s="32">
        <f>SUM(D24:E24)</f>
        <v>548</v>
      </c>
    </row>
    <row r="25" spans="1:6" ht="20.25">
      <c r="A25" s="19" t="s">
        <v>182</v>
      </c>
      <c r="B25" s="19" t="s">
        <v>184</v>
      </c>
      <c r="C25" s="19" t="s">
        <v>16</v>
      </c>
      <c r="D25" s="18">
        <v>0</v>
      </c>
      <c r="E25" s="30">
        <v>402</v>
      </c>
      <c r="F25" s="32">
        <f>SUM(D25:E25)</f>
        <v>402</v>
      </c>
    </row>
    <row r="26" spans="1:6" ht="20.25">
      <c r="A26" s="19" t="s">
        <v>196</v>
      </c>
      <c r="B26" s="19" t="s">
        <v>197</v>
      </c>
      <c r="C26" s="19" t="s">
        <v>15</v>
      </c>
      <c r="D26" s="18">
        <v>0</v>
      </c>
      <c r="E26" s="30">
        <v>507</v>
      </c>
      <c r="F26" s="32">
        <f>SUM(D26:E26)</f>
        <v>507</v>
      </c>
    </row>
    <row r="27" spans="1:6" ht="24" thickBot="1">
      <c r="A27" s="21"/>
      <c r="B27" s="21"/>
      <c r="C27" s="21"/>
      <c r="D27" s="20"/>
      <c r="E27" s="22"/>
      <c r="F27" s="45">
        <f>SUM(F23:F26)</f>
        <v>2025</v>
      </c>
    </row>
    <row r="30" spans="1:6" ht="21" thickBot="1">
      <c r="A30" s="15" t="s">
        <v>37</v>
      </c>
      <c r="B30" s="16"/>
      <c r="C30" s="16"/>
      <c r="D30" s="16" t="s">
        <v>210</v>
      </c>
      <c r="E30" s="16"/>
      <c r="F30" s="17"/>
    </row>
    <row r="31" spans="1:6" ht="18.75">
      <c r="A31" s="23" t="s">
        <v>2</v>
      </c>
      <c r="B31" s="23" t="s">
        <v>3</v>
      </c>
      <c r="C31" s="23" t="s">
        <v>5</v>
      </c>
      <c r="D31" s="24" t="s">
        <v>20</v>
      </c>
      <c r="E31" s="29" t="s">
        <v>18</v>
      </c>
      <c r="F31" s="31" t="s">
        <v>6</v>
      </c>
    </row>
    <row r="32" spans="1:6" ht="20.25">
      <c r="A32" s="27" t="s">
        <v>103</v>
      </c>
      <c r="B32" s="19" t="s">
        <v>34</v>
      </c>
      <c r="C32" s="19" t="s">
        <v>16</v>
      </c>
      <c r="D32" s="26">
        <v>0</v>
      </c>
      <c r="E32" s="30">
        <v>430</v>
      </c>
      <c r="F32" s="32">
        <f>SUM(D32:E32)</f>
        <v>430</v>
      </c>
    </row>
    <row r="33" spans="1:6" ht="20.25">
      <c r="A33" s="19" t="s">
        <v>85</v>
      </c>
      <c r="B33" s="19" t="s">
        <v>104</v>
      </c>
      <c r="C33" s="19" t="s">
        <v>13</v>
      </c>
      <c r="D33" s="26">
        <v>20</v>
      </c>
      <c r="E33" s="30">
        <v>483</v>
      </c>
      <c r="F33" s="32">
        <f>SUM(D33:E33)</f>
        <v>503</v>
      </c>
    </row>
    <row r="34" spans="1:6" ht="20.25">
      <c r="A34" s="19" t="s">
        <v>105</v>
      </c>
      <c r="B34" s="19" t="s">
        <v>49</v>
      </c>
      <c r="C34" s="19" t="s">
        <v>17</v>
      </c>
      <c r="D34" s="26">
        <v>0</v>
      </c>
      <c r="E34" s="30">
        <v>491</v>
      </c>
      <c r="F34" s="32">
        <f>SUM(D34:E34)</f>
        <v>491</v>
      </c>
    </row>
    <row r="35" spans="1:6" ht="20.25">
      <c r="A35" s="19" t="s">
        <v>38</v>
      </c>
      <c r="B35" s="19" t="s">
        <v>39</v>
      </c>
      <c r="C35" s="19" t="s">
        <v>12</v>
      </c>
      <c r="D35" s="26">
        <v>0</v>
      </c>
      <c r="E35" s="30">
        <v>255</v>
      </c>
      <c r="F35" s="32">
        <f>SUM(D35:E35)</f>
        <v>255</v>
      </c>
    </row>
    <row r="36" spans="1:6" ht="24" thickBot="1">
      <c r="A36" s="21"/>
      <c r="B36" s="21"/>
      <c r="C36" s="21"/>
      <c r="D36" s="20"/>
      <c r="E36" s="22"/>
      <c r="F36" s="45">
        <f>SUM(F32:F35)</f>
        <v>1679</v>
      </c>
    </row>
    <row r="39" spans="1:7" ht="21" thickBot="1">
      <c r="A39" s="15" t="s">
        <v>41</v>
      </c>
      <c r="B39" s="16"/>
      <c r="C39" s="16"/>
      <c r="D39" s="62" t="s">
        <v>83</v>
      </c>
      <c r="E39" s="62"/>
      <c r="F39" s="62"/>
      <c r="G39" s="62"/>
    </row>
    <row r="40" spans="1:6" ht="18.75">
      <c r="A40" s="23" t="s">
        <v>2</v>
      </c>
      <c r="B40" s="23" t="s">
        <v>3</v>
      </c>
      <c r="C40" s="23" t="s">
        <v>5</v>
      </c>
      <c r="D40" s="24" t="s">
        <v>20</v>
      </c>
      <c r="E40" s="29" t="s">
        <v>18</v>
      </c>
      <c r="F40" s="31" t="s">
        <v>6</v>
      </c>
    </row>
    <row r="41" spans="1:6" ht="20.25">
      <c r="A41" s="27" t="s">
        <v>107</v>
      </c>
      <c r="B41" s="19" t="s">
        <v>108</v>
      </c>
      <c r="C41" s="19" t="s">
        <v>16</v>
      </c>
      <c r="D41" s="26">
        <v>0</v>
      </c>
      <c r="E41" s="30">
        <v>421</v>
      </c>
      <c r="F41" s="32">
        <f>SUM(D41:E41)</f>
        <v>421</v>
      </c>
    </row>
    <row r="42" spans="1:6" ht="20.25">
      <c r="A42" s="19" t="s">
        <v>45</v>
      </c>
      <c r="B42" s="19" t="s">
        <v>44</v>
      </c>
      <c r="C42" s="19" t="s">
        <v>15</v>
      </c>
      <c r="D42" s="26">
        <v>20</v>
      </c>
      <c r="E42" s="30">
        <v>498</v>
      </c>
      <c r="F42" s="32">
        <f>SUM(D42:E42)</f>
        <v>518</v>
      </c>
    </row>
    <row r="43" spans="1:6" ht="20.25">
      <c r="A43" s="19" t="s">
        <v>46</v>
      </c>
      <c r="B43" s="19" t="s">
        <v>35</v>
      </c>
      <c r="C43" s="19" t="s">
        <v>17</v>
      </c>
      <c r="D43" s="26">
        <v>0</v>
      </c>
      <c r="E43" s="30">
        <v>550</v>
      </c>
      <c r="F43" s="32">
        <f>SUM(D43:E43)</f>
        <v>550</v>
      </c>
    </row>
    <row r="44" spans="1:6" ht="20.25">
      <c r="A44" s="19" t="s">
        <v>109</v>
      </c>
      <c r="B44" s="19" t="s">
        <v>32</v>
      </c>
      <c r="C44" s="19" t="s">
        <v>17</v>
      </c>
      <c r="D44" s="26">
        <v>0</v>
      </c>
      <c r="E44" s="30">
        <v>566</v>
      </c>
      <c r="F44" s="32">
        <f>SUM(D44:E44)</f>
        <v>566</v>
      </c>
    </row>
    <row r="45" spans="1:6" ht="24" thickBot="1">
      <c r="A45" s="21"/>
      <c r="B45" s="21"/>
      <c r="C45" s="21"/>
      <c r="D45" s="20"/>
      <c r="E45" s="22"/>
      <c r="F45" s="45">
        <f>SUM(F41:F44)</f>
        <v>2055</v>
      </c>
    </row>
    <row r="47" spans="1:6" ht="21" thickBot="1">
      <c r="A47" s="15" t="s">
        <v>47</v>
      </c>
      <c r="B47" s="16"/>
      <c r="C47" s="16"/>
      <c r="D47" s="16"/>
      <c r="E47" s="16"/>
      <c r="F47" s="17"/>
    </row>
    <row r="48" spans="1:6" ht="18.75">
      <c r="A48" s="23" t="s">
        <v>2</v>
      </c>
      <c r="B48" s="23" t="s">
        <v>3</v>
      </c>
      <c r="C48" s="23" t="s">
        <v>5</v>
      </c>
      <c r="D48" s="24" t="s">
        <v>20</v>
      </c>
      <c r="E48" s="29" t="s">
        <v>18</v>
      </c>
      <c r="F48" s="31" t="s">
        <v>6</v>
      </c>
    </row>
    <row r="49" spans="1:6" ht="20.25">
      <c r="A49" s="27" t="s">
        <v>48</v>
      </c>
      <c r="B49" s="19" t="s">
        <v>49</v>
      </c>
      <c r="C49" s="19" t="s">
        <v>16</v>
      </c>
      <c r="D49" s="26">
        <v>0</v>
      </c>
      <c r="E49" s="30">
        <v>330</v>
      </c>
      <c r="F49" s="32">
        <v>330</v>
      </c>
    </row>
    <row r="50" spans="1:6" ht="20.25">
      <c r="A50" s="19" t="s">
        <v>50</v>
      </c>
      <c r="B50" s="19" t="s">
        <v>34</v>
      </c>
      <c r="C50" s="19" t="s">
        <v>15</v>
      </c>
      <c r="D50" s="26">
        <v>0</v>
      </c>
      <c r="E50" s="30">
        <v>499</v>
      </c>
      <c r="F50" s="32">
        <f>SUM(D50:E50)</f>
        <v>499</v>
      </c>
    </row>
    <row r="51" spans="1:6" ht="20.25">
      <c r="A51" s="19" t="s">
        <v>53</v>
      </c>
      <c r="B51" s="19" t="s">
        <v>54</v>
      </c>
      <c r="C51" s="19" t="s">
        <v>14</v>
      </c>
      <c r="D51" s="26">
        <v>20</v>
      </c>
      <c r="E51" s="30">
        <v>470</v>
      </c>
      <c r="F51" s="32">
        <f>SUM(D51:E51)</f>
        <v>490</v>
      </c>
    </row>
    <row r="52" spans="1:6" ht="20.25">
      <c r="A52" s="19" t="s">
        <v>57</v>
      </c>
      <c r="B52" s="19" t="s">
        <v>36</v>
      </c>
      <c r="C52" s="19" t="s">
        <v>15</v>
      </c>
      <c r="D52" s="26">
        <v>20</v>
      </c>
      <c r="E52" s="30">
        <v>484</v>
      </c>
      <c r="F52" s="32">
        <f>SUM(D52:E52)</f>
        <v>504</v>
      </c>
    </row>
    <row r="53" spans="1:6" ht="24" thickBot="1">
      <c r="A53" s="21"/>
      <c r="B53" s="21"/>
      <c r="C53" s="21"/>
      <c r="D53" s="20"/>
      <c r="E53" s="22"/>
      <c r="F53" s="45">
        <f>SUM(F49:F52)</f>
        <v>1823</v>
      </c>
    </row>
    <row r="56" spans="1:6" ht="21" thickBot="1">
      <c r="A56" s="15" t="s">
        <v>58</v>
      </c>
      <c r="B56" s="16"/>
      <c r="C56" s="16"/>
      <c r="D56" s="16"/>
      <c r="E56" s="16"/>
      <c r="F56" s="17"/>
    </row>
    <row r="57" spans="1:6" ht="18.75">
      <c r="A57" s="23" t="s">
        <v>2</v>
      </c>
      <c r="B57" s="23" t="s">
        <v>3</v>
      </c>
      <c r="C57" s="23" t="s">
        <v>5</v>
      </c>
      <c r="D57" s="24" t="s">
        <v>20</v>
      </c>
      <c r="E57" s="29" t="s">
        <v>18</v>
      </c>
      <c r="F57" s="31" t="s">
        <v>6</v>
      </c>
    </row>
    <row r="58" spans="1:6" ht="20.25">
      <c r="A58" s="27" t="s">
        <v>61</v>
      </c>
      <c r="B58" s="19" t="s">
        <v>62</v>
      </c>
      <c r="C58" s="19" t="s">
        <v>16</v>
      </c>
      <c r="D58" s="26">
        <v>0</v>
      </c>
      <c r="E58" s="30">
        <v>366</v>
      </c>
      <c r="F58" s="32">
        <f>SUM(D58:E58)</f>
        <v>366</v>
      </c>
    </row>
    <row r="59" spans="1:6" ht="20.25">
      <c r="A59" s="19" t="s">
        <v>63</v>
      </c>
      <c r="B59" s="19" t="s">
        <v>64</v>
      </c>
      <c r="C59" s="19" t="s">
        <v>15</v>
      </c>
      <c r="D59" s="26">
        <v>0</v>
      </c>
      <c r="E59" s="30">
        <v>510</v>
      </c>
      <c r="F59" s="32">
        <f>SUM(D59:E59)</f>
        <v>510</v>
      </c>
    </row>
    <row r="60" spans="1:6" ht="20.25">
      <c r="A60" s="19" t="s">
        <v>59</v>
      </c>
      <c r="B60" s="19" t="s">
        <v>60</v>
      </c>
      <c r="C60" s="19" t="s">
        <v>14</v>
      </c>
      <c r="D60" s="26">
        <v>0</v>
      </c>
      <c r="E60" s="30">
        <v>571</v>
      </c>
      <c r="F60" s="32">
        <f>SUM(D60:E60)</f>
        <v>571</v>
      </c>
    </row>
    <row r="61" spans="1:6" ht="20.25">
      <c r="A61" s="19" t="s">
        <v>84</v>
      </c>
      <c r="B61" s="19" t="s">
        <v>33</v>
      </c>
      <c r="C61" s="19" t="s">
        <v>17</v>
      </c>
      <c r="D61" s="26">
        <v>20</v>
      </c>
      <c r="E61" s="30">
        <v>519</v>
      </c>
      <c r="F61" s="32">
        <f>SUM(D61:E61)</f>
        <v>539</v>
      </c>
    </row>
    <row r="62" spans="1:6" ht="24" thickBot="1">
      <c r="A62" s="21"/>
      <c r="B62" s="21"/>
      <c r="C62" s="21"/>
      <c r="D62" s="20"/>
      <c r="E62" s="22"/>
      <c r="F62" s="45">
        <f>SUM(F58:F61)</f>
        <v>1986</v>
      </c>
    </row>
    <row r="66" spans="1:6" ht="21" thickBot="1">
      <c r="A66" s="59" t="s">
        <v>65</v>
      </c>
      <c r="B66" s="59"/>
      <c r="C66" s="16"/>
      <c r="D66" s="60" t="s">
        <v>185</v>
      </c>
      <c r="E66" s="60"/>
      <c r="F66" s="17"/>
    </row>
    <row r="67" spans="1:6" ht="18.75">
      <c r="A67" s="23" t="s">
        <v>2</v>
      </c>
      <c r="B67" s="23" t="s">
        <v>3</v>
      </c>
      <c r="C67" s="23" t="s">
        <v>5</v>
      </c>
      <c r="D67" s="24" t="s">
        <v>20</v>
      </c>
      <c r="E67" s="29" t="s">
        <v>18</v>
      </c>
      <c r="F67" s="31" t="s">
        <v>6</v>
      </c>
    </row>
    <row r="68" spans="1:6" ht="20.25">
      <c r="A68" s="27" t="s">
        <v>175</v>
      </c>
      <c r="B68" s="19" t="s">
        <v>70</v>
      </c>
      <c r="C68" s="19" t="s">
        <v>16</v>
      </c>
      <c r="D68" s="26">
        <v>20</v>
      </c>
      <c r="E68" s="30">
        <v>375</v>
      </c>
      <c r="F68" s="32">
        <f>SUM(D68:E68)</f>
        <v>395</v>
      </c>
    </row>
    <row r="69" spans="1:6" ht="20.25">
      <c r="A69" s="19" t="s">
        <v>176</v>
      </c>
      <c r="B69" s="19" t="s">
        <v>177</v>
      </c>
      <c r="C69" s="19" t="s">
        <v>13</v>
      </c>
      <c r="D69" s="26">
        <v>20</v>
      </c>
      <c r="E69" s="30">
        <v>554</v>
      </c>
      <c r="F69" s="32">
        <f>SUM(D69:E69)</f>
        <v>574</v>
      </c>
    </row>
    <row r="70" spans="1:6" ht="20.25">
      <c r="A70" s="19" t="s">
        <v>178</v>
      </c>
      <c r="B70" s="19" t="s">
        <v>179</v>
      </c>
      <c r="C70" s="19" t="s">
        <v>14</v>
      </c>
      <c r="D70" s="26">
        <v>20</v>
      </c>
      <c r="E70" s="30">
        <v>425</v>
      </c>
      <c r="F70" s="32">
        <f>SUM(D70:E70)</f>
        <v>445</v>
      </c>
    </row>
    <row r="71" spans="1:6" ht="20.25">
      <c r="A71" s="19" t="s">
        <v>180</v>
      </c>
      <c r="B71" s="19" t="s">
        <v>181</v>
      </c>
      <c r="C71" s="19" t="s">
        <v>17</v>
      </c>
      <c r="D71" s="26">
        <v>0</v>
      </c>
      <c r="E71" s="30">
        <v>498</v>
      </c>
      <c r="F71" s="32">
        <f>SUM(D71:E71)</f>
        <v>498</v>
      </c>
    </row>
    <row r="72" spans="1:6" ht="24" thickBot="1">
      <c r="A72" s="21"/>
      <c r="B72" s="21"/>
      <c r="C72" s="21"/>
      <c r="D72" s="20"/>
      <c r="E72" s="22"/>
      <c r="F72" s="45">
        <f>SUM(F68:F71)</f>
        <v>1912</v>
      </c>
    </row>
    <row r="74" spans="1:6" ht="21" thickBot="1">
      <c r="A74" s="15" t="s">
        <v>66</v>
      </c>
      <c r="B74" s="16"/>
      <c r="C74" s="60" t="s">
        <v>211</v>
      </c>
      <c r="D74" s="60"/>
      <c r="E74" s="60"/>
      <c r="F74" s="17"/>
    </row>
    <row r="75" spans="1:6" ht="18.75">
      <c r="A75" s="23" t="s">
        <v>2</v>
      </c>
      <c r="B75" s="23" t="s">
        <v>3</v>
      </c>
      <c r="C75" s="23" t="s">
        <v>5</v>
      </c>
      <c r="D75" s="24" t="s">
        <v>20</v>
      </c>
      <c r="E75" s="29" t="s">
        <v>18</v>
      </c>
      <c r="F75" s="31" t="s">
        <v>6</v>
      </c>
    </row>
    <row r="76" spans="1:6" ht="20.25">
      <c r="A76" s="27" t="s">
        <v>67</v>
      </c>
      <c r="B76" s="19" t="s">
        <v>68</v>
      </c>
      <c r="C76" s="19" t="s">
        <v>12</v>
      </c>
      <c r="D76" s="26">
        <v>0</v>
      </c>
      <c r="E76" s="30">
        <v>408</v>
      </c>
      <c r="F76" s="32">
        <f>SUM(D76:E76)</f>
        <v>408</v>
      </c>
    </row>
    <row r="77" spans="1:6" ht="20.25">
      <c r="A77" s="19" t="s">
        <v>98</v>
      </c>
      <c r="B77" s="19" t="s">
        <v>99</v>
      </c>
      <c r="C77" s="19" t="s">
        <v>13</v>
      </c>
      <c r="D77" s="26">
        <v>20</v>
      </c>
      <c r="E77" s="30">
        <v>410</v>
      </c>
      <c r="F77" s="32">
        <f>SUM(D77:E77)</f>
        <v>430</v>
      </c>
    </row>
    <row r="78" spans="1:6" ht="20.25">
      <c r="A78" s="19" t="s">
        <v>72</v>
      </c>
      <c r="B78" s="19" t="s">
        <v>73</v>
      </c>
      <c r="C78" s="19" t="s">
        <v>17</v>
      </c>
      <c r="D78" s="26">
        <v>20</v>
      </c>
      <c r="E78" s="30">
        <v>434</v>
      </c>
      <c r="F78" s="32">
        <f>SUM(D78:E78)</f>
        <v>454</v>
      </c>
    </row>
    <row r="79" spans="1:6" ht="20.25">
      <c r="A79" s="19" t="s">
        <v>69</v>
      </c>
      <c r="B79" s="19" t="s">
        <v>27</v>
      </c>
      <c r="C79" s="19" t="s">
        <v>14</v>
      </c>
      <c r="D79" s="26">
        <v>0</v>
      </c>
      <c r="E79" s="30">
        <v>506</v>
      </c>
      <c r="F79" s="32">
        <f>SUM(D79:E79)</f>
        <v>506</v>
      </c>
    </row>
    <row r="80" spans="1:6" ht="24" thickBot="1">
      <c r="A80" s="21"/>
      <c r="B80" s="21"/>
      <c r="C80" s="21"/>
      <c r="D80" s="20"/>
      <c r="E80" s="22"/>
      <c r="F80" s="25">
        <f>SUM(F76:F79)</f>
        <v>1798</v>
      </c>
    </row>
    <row r="83" spans="1:6" ht="21" thickBot="1">
      <c r="A83" s="59" t="s">
        <v>74</v>
      </c>
      <c r="B83" s="59"/>
      <c r="C83" s="59"/>
      <c r="D83" s="62" t="s">
        <v>217</v>
      </c>
      <c r="E83" s="62"/>
      <c r="F83" s="62"/>
    </row>
    <row r="84" spans="1:6" ht="18.75">
      <c r="A84" s="23" t="s">
        <v>2</v>
      </c>
      <c r="B84" s="23" t="s">
        <v>3</v>
      </c>
      <c r="C84" s="23" t="s">
        <v>5</v>
      </c>
      <c r="D84" s="24" t="s">
        <v>20</v>
      </c>
      <c r="E84" s="29" t="s">
        <v>18</v>
      </c>
      <c r="F84" s="31" t="s">
        <v>6</v>
      </c>
    </row>
    <row r="85" spans="1:6" ht="20.25">
      <c r="A85" s="27" t="s">
        <v>75</v>
      </c>
      <c r="B85" s="19" t="s">
        <v>76</v>
      </c>
      <c r="C85" s="19" t="s">
        <v>16</v>
      </c>
      <c r="D85" s="26">
        <v>0</v>
      </c>
      <c r="E85" s="30">
        <v>513</v>
      </c>
      <c r="F85" s="32">
        <f>SUM(D85:E85)</f>
        <v>513</v>
      </c>
    </row>
    <row r="86" spans="1:6" ht="20.25">
      <c r="A86" s="19" t="s">
        <v>77</v>
      </c>
      <c r="B86" s="19" t="s">
        <v>78</v>
      </c>
      <c r="C86" s="19" t="s">
        <v>15</v>
      </c>
      <c r="D86" s="26">
        <v>0</v>
      </c>
      <c r="E86" s="30">
        <v>618</v>
      </c>
      <c r="F86" s="32">
        <f>SUM(D86:E86)</f>
        <v>618</v>
      </c>
    </row>
    <row r="87" spans="1:6" ht="20.25">
      <c r="A87" s="19" t="s">
        <v>79</v>
      </c>
      <c r="B87" s="19" t="s">
        <v>80</v>
      </c>
      <c r="C87" s="19" t="s">
        <v>13</v>
      </c>
      <c r="D87" s="26">
        <v>0</v>
      </c>
      <c r="E87" s="30">
        <v>539</v>
      </c>
      <c r="F87" s="32">
        <v>539</v>
      </c>
    </row>
    <row r="88" spans="1:6" ht="20.25">
      <c r="A88" s="19" t="s">
        <v>81</v>
      </c>
      <c r="B88" s="19" t="s">
        <v>152</v>
      </c>
      <c r="C88" s="19" t="s">
        <v>13</v>
      </c>
      <c r="D88" s="26">
        <f>SUM(D85)</f>
        <v>0</v>
      </c>
      <c r="E88" s="30">
        <v>585</v>
      </c>
      <c r="F88" s="32">
        <f>SUM(D88:E88)</f>
        <v>585</v>
      </c>
    </row>
    <row r="89" spans="1:6" ht="24" thickBot="1">
      <c r="A89" s="21"/>
      <c r="B89" s="21"/>
      <c r="C89" s="21"/>
      <c r="D89" s="20"/>
      <c r="E89" s="22"/>
      <c r="F89" s="45">
        <f>SUM(F85:F88)</f>
        <v>2255</v>
      </c>
    </row>
    <row r="92" spans="1:7" ht="21" thickBot="1">
      <c r="A92" s="15" t="s">
        <v>174</v>
      </c>
      <c r="B92" s="16"/>
      <c r="C92" s="56"/>
      <c r="D92" s="61" t="s">
        <v>223</v>
      </c>
      <c r="E92" s="61"/>
      <c r="F92" s="61"/>
      <c r="G92" s="61"/>
    </row>
    <row r="93" spans="1:6" ht="18.75">
      <c r="A93" s="23" t="s">
        <v>2</v>
      </c>
      <c r="B93" s="23" t="s">
        <v>3</v>
      </c>
      <c r="C93" s="23" t="s">
        <v>5</v>
      </c>
      <c r="D93" s="24" t="s">
        <v>20</v>
      </c>
      <c r="E93" s="29" t="s">
        <v>18</v>
      </c>
      <c r="F93" s="31" t="s">
        <v>6</v>
      </c>
    </row>
    <row r="94" spans="1:6" ht="20.25">
      <c r="A94" s="27" t="s">
        <v>165</v>
      </c>
      <c r="B94" s="19" t="s">
        <v>166</v>
      </c>
      <c r="C94" s="19" t="s">
        <v>14</v>
      </c>
      <c r="D94" s="26">
        <v>20</v>
      </c>
      <c r="E94" s="30">
        <v>449</v>
      </c>
      <c r="F94" s="32">
        <f>SUM(D94:E94)</f>
        <v>469</v>
      </c>
    </row>
    <row r="95" spans="1:6" ht="20.25">
      <c r="A95" s="19" t="s">
        <v>167</v>
      </c>
      <c r="B95" s="19" t="s">
        <v>168</v>
      </c>
      <c r="C95" s="19" t="s">
        <v>15</v>
      </c>
      <c r="D95" s="26">
        <v>20</v>
      </c>
      <c r="E95" s="30">
        <v>384</v>
      </c>
      <c r="F95" s="32">
        <f>SUM(D95:E95)</f>
        <v>404</v>
      </c>
    </row>
    <row r="96" spans="1:6" ht="20.25">
      <c r="A96" s="19" t="s">
        <v>169</v>
      </c>
      <c r="B96" s="19" t="s">
        <v>170</v>
      </c>
      <c r="C96" s="19" t="s">
        <v>16</v>
      </c>
      <c r="D96" s="26">
        <v>20</v>
      </c>
      <c r="E96" s="30">
        <v>312</v>
      </c>
      <c r="F96" s="32">
        <f>SUM(D96:E96)</f>
        <v>332</v>
      </c>
    </row>
    <row r="97" spans="1:6" ht="20.25">
      <c r="A97" s="19" t="s">
        <v>171</v>
      </c>
      <c r="B97" s="19" t="s">
        <v>172</v>
      </c>
      <c r="C97" s="19" t="s">
        <v>13</v>
      </c>
      <c r="D97" s="26">
        <v>0</v>
      </c>
      <c r="E97" s="30">
        <v>550</v>
      </c>
      <c r="F97" s="32">
        <f>SUM(D97:E97)</f>
        <v>550</v>
      </c>
    </row>
    <row r="98" spans="1:6" ht="24" thickBot="1">
      <c r="A98" s="21"/>
      <c r="B98" s="21"/>
      <c r="C98" s="21"/>
      <c r="D98" s="20"/>
      <c r="E98" s="22"/>
      <c r="F98" s="45">
        <f>SUM(F94:F97)</f>
        <v>1755</v>
      </c>
    </row>
    <row r="101" spans="1:7" ht="21" thickBot="1">
      <c r="A101" s="59" t="s">
        <v>132</v>
      </c>
      <c r="B101" s="59"/>
      <c r="C101" s="59"/>
      <c r="D101" s="62" t="s">
        <v>218</v>
      </c>
      <c r="E101" s="62"/>
      <c r="F101" s="62"/>
      <c r="G101" s="62"/>
    </row>
    <row r="102" spans="1:6" ht="18.75">
      <c r="A102" s="23" t="s">
        <v>2</v>
      </c>
      <c r="B102" s="23" t="s">
        <v>3</v>
      </c>
      <c r="C102" s="23" t="s">
        <v>5</v>
      </c>
      <c r="D102" s="24" t="s">
        <v>20</v>
      </c>
      <c r="E102" s="29" t="s">
        <v>18</v>
      </c>
      <c r="F102" s="31" t="s">
        <v>6</v>
      </c>
    </row>
    <row r="103" spans="1:6" ht="20.25">
      <c r="A103" s="27" t="s">
        <v>163</v>
      </c>
      <c r="B103" s="19" t="s">
        <v>153</v>
      </c>
      <c r="C103" s="19" t="s">
        <v>16</v>
      </c>
      <c r="D103" s="26">
        <v>20</v>
      </c>
      <c r="E103" s="30">
        <v>519</v>
      </c>
      <c r="F103" s="32">
        <f>SUM(D103:E103)</f>
        <v>539</v>
      </c>
    </row>
    <row r="104" spans="1:6" ht="20.25">
      <c r="A104" s="19" t="s">
        <v>148</v>
      </c>
      <c r="B104" s="19" t="s">
        <v>149</v>
      </c>
      <c r="C104" s="19" t="s">
        <v>13</v>
      </c>
      <c r="D104" s="26">
        <v>0</v>
      </c>
      <c r="E104" s="30">
        <v>517</v>
      </c>
      <c r="F104" s="32">
        <f>SUM(D104:E104)</f>
        <v>517</v>
      </c>
    </row>
    <row r="105" spans="1:6" ht="20.25">
      <c r="A105" s="19" t="s">
        <v>154</v>
      </c>
      <c r="B105" s="19" t="s">
        <v>155</v>
      </c>
      <c r="C105" s="19" t="s">
        <v>16</v>
      </c>
      <c r="D105" s="26">
        <v>0</v>
      </c>
      <c r="E105" s="30">
        <v>424</v>
      </c>
      <c r="F105" s="32">
        <f>SUM(D105:E105)</f>
        <v>424</v>
      </c>
    </row>
    <row r="106" spans="1:6" ht="20.25">
      <c r="A106" s="19" t="s">
        <v>156</v>
      </c>
      <c r="B106" s="19" t="s">
        <v>157</v>
      </c>
      <c r="C106" s="19" t="s">
        <v>16</v>
      </c>
      <c r="D106" s="26">
        <v>0</v>
      </c>
      <c r="E106" s="30">
        <v>378</v>
      </c>
      <c r="F106" s="32">
        <f>SUM(D106:E106)</f>
        <v>378</v>
      </c>
    </row>
    <row r="107" spans="1:6" ht="24" thickBot="1">
      <c r="A107" s="21"/>
      <c r="B107" s="21"/>
      <c r="C107" s="21"/>
      <c r="D107" s="20"/>
      <c r="E107" s="22"/>
      <c r="F107" s="45">
        <f>SUM(F103:F106)</f>
        <v>1858</v>
      </c>
    </row>
    <row r="111" spans="1:7" ht="21" thickBot="1">
      <c r="A111" s="59" t="s">
        <v>219</v>
      </c>
      <c r="B111" s="59"/>
      <c r="C111" s="59"/>
      <c r="D111" s="62" t="s">
        <v>222</v>
      </c>
      <c r="E111" s="62"/>
      <c r="F111" s="62"/>
      <c r="G111" s="62"/>
    </row>
    <row r="112" spans="1:6" ht="18.75">
      <c r="A112" s="23" t="s">
        <v>2</v>
      </c>
      <c r="B112" s="23" t="s">
        <v>3</v>
      </c>
      <c r="C112" s="23" t="s">
        <v>5</v>
      </c>
      <c r="D112" s="24" t="s">
        <v>20</v>
      </c>
      <c r="E112" s="29" t="s">
        <v>18</v>
      </c>
      <c r="F112" s="31" t="s">
        <v>6</v>
      </c>
    </row>
    <row r="113" spans="1:6" ht="20.25">
      <c r="A113" s="27" t="s">
        <v>150</v>
      </c>
      <c r="B113" s="19" t="s">
        <v>151</v>
      </c>
      <c r="C113" s="19" t="s">
        <v>14</v>
      </c>
      <c r="D113" s="26">
        <v>20</v>
      </c>
      <c r="E113" s="30">
        <v>591</v>
      </c>
      <c r="F113" s="32">
        <f>SUM(D113:E113)</f>
        <v>611</v>
      </c>
    </row>
    <row r="114" spans="1:6" ht="20.25">
      <c r="A114" s="19" t="s">
        <v>164</v>
      </c>
      <c r="B114" s="19" t="s">
        <v>158</v>
      </c>
      <c r="C114" s="19" t="s">
        <v>16</v>
      </c>
      <c r="D114" s="26">
        <v>0</v>
      </c>
      <c r="E114" s="30">
        <v>413</v>
      </c>
      <c r="F114" s="32">
        <f>SUM(D114:E114)</f>
        <v>413</v>
      </c>
    </row>
    <row r="115" spans="1:6" ht="20.25">
      <c r="A115" s="19" t="s">
        <v>159</v>
      </c>
      <c r="B115" s="19" t="s">
        <v>30</v>
      </c>
      <c r="C115" s="19" t="s">
        <v>16</v>
      </c>
      <c r="D115" s="26">
        <v>0</v>
      </c>
      <c r="E115" s="30">
        <v>254</v>
      </c>
      <c r="F115" s="32">
        <f>SUM(D115:E115)</f>
        <v>254</v>
      </c>
    </row>
    <row r="116" spans="1:6" ht="20.25">
      <c r="A116" s="19" t="s">
        <v>160</v>
      </c>
      <c r="B116" s="19" t="s">
        <v>161</v>
      </c>
      <c r="C116" s="19" t="s">
        <v>16</v>
      </c>
      <c r="D116" s="26">
        <v>0</v>
      </c>
      <c r="E116" s="30">
        <v>381</v>
      </c>
      <c r="F116" s="32">
        <f>SUM(D116:E116)</f>
        <v>381</v>
      </c>
    </row>
    <row r="117" spans="1:6" ht="24" thickBot="1">
      <c r="A117" s="21"/>
      <c r="B117" s="21"/>
      <c r="C117" s="21"/>
      <c r="D117" s="20"/>
      <c r="E117" s="22"/>
      <c r="F117" s="45">
        <f>SUM(F113:F116)</f>
        <v>1659</v>
      </c>
    </row>
  </sheetData>
  <sheetProtection/>
  <mergeCells count="18">
    <mergeCell ref="C74:E74"/>
    <mergeCell ref="A83:C83"/>
    <mergeCell ref="D83:F83"/>
    <mergeCell ref="D92:G92"/>
    <mergeCell ref="A101:C101"/>
    <mergeCell ref="D101:G101"/>
    <mergeCell ref="A111:C111"/>
    <mergeCell ref="D111:G111"/>
    <mergeCell ref="I17:O17"/>
    <mergeCell ref="A1:G1"/>
    <mergeCell ref="A66:B66"/>
    <mergeCell ref="D66:E66"/>
    <mergeCell ref="A5:C5"/>
    <mergeCell ref="D5:G5"/>
    <mergeCell ref="C13:E13"/>
    <mergeCell ref="A21:B21"/>
    <mergeCell ref="D21:G21"/>
    <mergeCell ref="D39:G39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4.140625" style="0" customWidth="1"/>
    <col min="2" max="2" width="18.140625" style="0" customWidth="1"/>
    <col min="3" max="3" width="17.7109375" style="0" customWidth="1"/>
    <col min="4" max="4" width="20.8515625" style="0" customWidth="1"/>
    <col min="5" max="5" width="15.7109375" style="0" customWidth="1"/>
  </cols>
  <sheetData>
    <row r="1" spans="1:7" ht="20.25">
      <c r="A1" s="58" t="s">
        <v>88</v>
      </c>
      <c r="B1" s="58"/>
      <c r="C1" s="58"/>
      <c r="D1" s="58"/>
      <c r="E1" s="58"/>
      <c r="F1" s="58"/>
      <c r="G1" s="58"/>
    </row>
    <row r="2" spans="5:6" ht="15.75" thickBot="1">
      <c r="E2" s="1"/>
      <c r="F2" s="1"/>
    </row>
    <row r="3" spans="1:8" ht="18.75" thickBot="1">
      <c r="A3" s="7"/>
      <c r="B3" s="7"/>
      <c r="C3" s="8"/>
      <c r="D3" s="9" t="s">
        <v>1</v>
      </c>
      <c r="E3" s="10"/>
      <c r="F3" s="11" t="s">
        <v>6</v>
      </c>
      <c r="G3" s="7" t="s">
        <v>6</v>
      </c>
      <c r="H3" s="7" t="s">
        <v>6</v>
      </c>
    </row>
    <row r="4" spans="1:8" ht="18">
      <c r="A4" s="11"/>
      <c r="B4" s="11" t="s">
        <v>2</v>
      </c>
      <c r="C4" s="11" t="s">
        <v>3</v>
      </c>
      <c r="D4" s="12" t="s">
        <v>4</v>
      </c>
      <c r="E4" s="11" t="s">
        <v>212</v>
      </c>
      <c r="F4" s="11" t="s">
        <v>114</v>
      </c>
      <c r="G4" s="11" t="s">
        <v>213</v>
      </c>
      <c r="H4" s="11" t="s">
        <v>209</v>
      </c>
    </row>
    <row r="5" spans="1:8" ht="18">
      <c r="A5" s="2" t="s">
        <v>227</v>
      </c>
      <c r="B5" s="4" t="s">
        <v>133</v>
      </c>
      <c r="C5" s="4" t="s">
        <v>134</v>
      </c>
      <c r="D5" s="4" t="s">
        <v>89</v>
      </c>
      <c r="E5" s="5">
        <v>0</v>
      </c>
      <c r="F5" s="5">
        <v>278</v>
      </c>
      <c r="G5" s="46">
        <v>202</v>
      </c>
      <c r="H5" s="46">
        <f aca="true" t="shared" si="0" ref="H5:H11">SUM(E5:G5)</f>
        <v>480</v>
      </c>
    </row>
    <row r="6" spans="1:8" ht="18">
      <c r="A6" s="2" t="s">
        <v>228</v>
      </c>
      <c r="B6" s="33" t="s">
        <v>97</v>
      </c>
      <c r="C6" s="33" t="s">
        <v>42</v>
      </c>
      <c r="D6" s="33" t="s">
        <v>66</v>
      </c>
      <c r="E6" s="5">
        <v>20</v>
      </c>
      <c r="F6" s="5">
        <v>248</v>
      </c>
      <c r="G6" s="46">
        <v>206</v>
      </c>
      <c r="H6" s="46">
        <f t="shared" si="0"/>
        <v>474</v>
      </c>
    </row>
    <row r="7" spans="1:8" ht="18">
      <c r="A7" s="2" t="s">
        <v>229</v>
      </c>
      <c r="B7" s="4" t="s">
        <v>67</v>
      </c>
      <c r="C7" s="4" t="s">
        <v>68</v>
      </c>
      <c r="D7" s="4" t="s">
        <v>66</v>
      </c>
      <c r="E7" s="5">
        <v>0</v>
      </c>
      <c r="F7" s="5">
        <v>242</v>
      </c>
      <c r="G7" s="46">
        <v>166</v>
      </c>
      <c r="H7" s="46">
        <f t="shared" si="0"/>
        <v>408</v>
      </c>
    </row>
    <row r="8" spans="1:8" ht="18">
      <c r="A8" s="2" t="s">
        <v>230</v>
      </c>
      <c r="B8" s="4" t="s">
        <v>193</v>
      </c>
      <c r="C8" s="4" t="s">
        <v>194</v>
      </c>
      <c r="D8" s="4" t="s">
        <v>31</v>
      </c>
      <c r="E8" s="5">
        <v>0</v>
      </c>
      <c r="F8" s="5">
        <v>231</v>
      </c>
      <c r="G8" s="46">
        <v>147</v>
      </c>
      <c r="H8" s="46">
        <f t="shared" si="0"/>
        <v>378</v>
      </c>
    </row>
    <row r="9" spans="1:8" ht="18">
      <c r="A9" s="2" t="s">
        <v>231</v>
      </c>
      <c r="B9" s="2" t="s">
        <v>90</v>
      </c>
      <c r="C9" s="2" t="s">
        <v>91</v>
      </c>
      <c r="D9" s="49" t="s">
        <v>92</v>
      </c>
      <c r="E9" s="5">
        <v>0</v>
      </c>
      <c r="F9" s="3">
        <v>216</v>
      </c>
      <c r="G9" s="48">
        <v>124</v>
      </c>
      <c r="H9" s="48">
        <f t="shared" si="0"/>
        <v>340</v>
      </c>
    </row>
    <row r="10" spans="1:8" ht="18">
      <c r="A10" s="2" t="s">
        <v>232</v>
      </c>
      <c r="B10" s="33" t="s">
        <v>115</v>
      </c>
      <c r="C10" s="33" t="s">
        <v>116</v>
      </c>
      <c r="D10" s="33" t="s">
        <v>0</v>
      </c>
      <c r="E10" s="5">
        <v>20</v>
      </c>
      <c r="F10" s="5">
        <v>151</v>
      </c>
      <c r="G10" s="46">
        <v>167</v>
      </c>
      <c r="H10" s="46">
        <f t="shared" si="0"/>
        <v>338</v>
      </c>
    </row>
    <row r="11" spans="1:8" ht="18">
      <c r="A11" s="2" t="s">
        <v>233</v>
      </c>
      <c r="B11" s="4" t="s">
        <v>38</v>
      </c>
      <c r="C11" s="4" t="s">
        <v>39</v>
      </c>
      <c r="D11" s="4" t="s">
        <v>37</v>
      </c>
      <c r="E11" s="5">
        <v>0</v>
      </c>
      <c r="F11" s="5">
        <v>120</v>
      </c>
      <c r="G11" s="46">
        <v>135</v>
      </c>
      <c r="H11" s="46">
        <f t="shared" si="0"/>
        <v>255</v>
      </c>
    </row>
    <row r="12" spans="1:7" ht="18">
      <c r="A12" s="34"/>
      <c r="B12" s="35"/>
      <c r="C12" s="35"/>
      <c r="D12" s="35"/>
      <c r="E12" s="36"/>
      <c r="F12" s="36"/>
      <c r="G12" s="51"/>
    </row>
    <row r="13" spans="5:7" ht="18">
      <c r="E13" s="36"/>
      <c r="F13" s="36"/>
      <c r="G13" s="37"/>
    </row>
    <row r="14" spans="5:7" ht="15">
      <c r="E14" s="39"/>
      <c r="F14" s="39"/>
      <c r="G14" s="39"/>
    </row>
    <row r="15" spans="5:6" ht="15">
      <c r="E15" s="1"/>
      <c r="F15" s="1"/>
    </row>
  </sheetData>
  <sheetProtection/>
  <mergeCells count="1">
    <mergeCell ref="A1:G1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5">
      <selection activeCell="I6" sqref="I6"/>
    </sheetView>
  </sheetViews>
  <sheetFormatPr defaultColWidth="11.421875" defaultRowHeight="15"/>
  <cols>
    <col min="1" max="1" width="5.28125" style="0" customWidth="1"/>
    <col min="2" max="2" width="17.8515625" style="0" customWidth="1"/>
    <col min="3" max="3" width="17.140625" style="0" customWidth="1"/>
    <col min="4" max="4" width="20.421875" style="0" customWidth="1"/>
    <col min="5" max="5" width="16.421875" style="0" customWidth="1"/>
    <col min="7" max="7" width="14.00390625" style="0" customWidth="1"/>
  </cols>
  <sheetData>
    <row r="1" spans="1:7" ht="20.25">
      <c r="A1" s="58" t="s">
        <v>88</v>
      </c>
      <c r="B1" s="58"/>
      <c r="C1" s="58"/>
      <c r="D1" s="58"/>
      <c r="E1" s="58"/>
      <c r="F1" s="58"/>
      <c r="G1" s="58"/>
    </row>
    <row r="2" spans="5:6" ht="15">
      <c r="E2" s="1"/>
      <c r="F2" s="1"/>
    </row>
    <row r="3" spans="5:6" ht="15">
      <c r="E3" s="1"/>
      <c r="F3" s="1"/>
    </row>
    <row r="4" spans="5:6" ht="15.75" thickBot="1">
      <c r="E4" s="1"/>
      <c r="F4" s="1"/>
    </row>
    <row r="5" spans="1:8" ht="18.75" thickBot="1">
      <c r="A5" s="11"/>
      <c r="B5" s="11" t="s">
        <v>5</v>
      </c>
      <c r="C5" s="13"/>
      <c r="D5" s="14" t="s">
        <v>7</v>
      </c>
      <c r="E5" s="10"/>
      <c r="F5" s="11" t="s">
        <v>6</v>
      </c>
      <c r="G5" s="7" t="s">
        <v>6</v>
      </c>
      <c r="H5" s="7" t="s">
        <v>6</v>
      </c>
    </row>
    <row r="6" spans="1:8" ht="18">
      <c r="A6" s="11"/>
      <c r="B6" s="11" t="s">
        <v>2</v>
      </c>
      <c r="C6" s="11" t="s">
        <v>3</v>
      </c>
      <c r="D6" s="12" t="s">
        <v>4</v>
      </c>
      <c r="E6" s="11" t="s">
        <v>212</v>
      </c>
      <c r="F6" s="11" t="s">
        <v>114</v>
      </c>
      <c r="G6" s="11" t="s">
        <v>213</v>
      </c>
      <c r="H6" s="11" t="s">
        <v>209</v>
      </c>
    </row>
    <row r="7" spans="1:8" ht="18">
      <c r="A7" s="2" t="s">
        <v>227</v>
      </c>
      <c r="B7" s="4" t="s">
        <v>81</v>
      </c>
      <c r="C7" s="4" t="s">
        <v>152</v>
      </c>
      <c r="D7" s="4" t="s">
        <v>147</v>
      </c>
      <c r="E7" s="3">
        <v>0</v>
      </c>
      <c r="F7" s="5">
        <v>327</v>
      </c>
      <c r="G7" s="46">
        <v>258</v>
      </c>
      <c r="H7" s="46">
        <f aca="true" t="shared" si="0" ref="H7:H19">SUM(E7:G7)</f>
        <v>585</v>
      </c>
    </row>
    <row r="8" spans="1:8" ht="18">
      <c r="A8" s="2" t="s">
        <v>228</v>
      </c>
      <c r="B8" s="33" t="s">
        <v>186</v>
      </c>
      <c r="C8" s="33" t="s">
        <v>177</v>
      </c>
      <c r="D8" s="33" t="s">
        <v>65</v>
      </c>
      <c r="E8" s="3">
        <v>20</v>
      </c>
      <c r="F8" s="5">
        <v>313</v>
      </c>
      <c r="G8" s="46">
        <v>241</v>
      </c>
      <c r="H8" s="46">
        <f t="shared" si="0"/>
        <v>574</v>
      </c>
    </row>
    <row r="9" spans="1:8" ht="18">
      <c r="A9" s="2" t="s">
        <v>229</v>
      </c>
      <c r="B9" s="4" t="s">
        <v>195</v>
      </c>
      <c r="C9" s="4" t="s">
        <v>188</v>
      </c>
      <c r="D9" s="4" t="s">
        <v>31</v>
      </c>
      <c r="E9" s="5">
        <v>0</v>
      </c>
      <c r="F9" s="5">
        <v>316</v>
      </c>
      <c r="G9" s="46">
        <v>252</v>
      </c>
      <c r="H9" s="46">
        <f t="shared" si="0"/>
        <v>568</v>
      </c>
    </row>
    <row r="10" spans="1:8" ht="18">
      <c r="A10" s="2" t="s">
        <v>230</v>
      </c>
      <c r="B10" s="4" t="s">
        <v>171</v>
      </c>
      <c r="C10" s="4" t="s">
        <v>172</v>
      </c>
      <c r="D10" s="4" t="s">
        <v>173</v>
      </c>
      <c r="E10" s="3">
        <v>0</v>
      </c>
      <c r="F10" s="5">
        <v>309</v>
      </c>
      <c r="G10" s="46">
        <v>241</v>
      </c>
      <c r="H10" s="46">
        <f t="shared" si="0"/>
        <v>550</v>
      </c>
    </row>
    <row r="11" spans="1:8" ht="18">
      <c r="A11" s="2" t="s">
        <v>231</v>
      </c>
      <c r="B11" s="4" t="s">
        <v>79</v>
      </c>
      <c r="C11" s="4" t="s">
        <v>80</v>
      </c>
      <c r="D11" s="4" t="s">
        <v>147</v>
      </c>
      <c r="E11" s="3">
        <v>0</v>
      </c>
      <c r="F11" s="5">
        <v>294</v>
      </c>
      <c r="G11" s="46">
        <v>245</v>
      </c>
      <c r="H11" s="46">
        <f t="shared" si="0"/>
        <v>539</v>
      </c>
    </row>
    <row r="12" spans="1:8" ht="18">
      <c r="A12" s="2" t="s">
        <v>232</v>
      </c>
      <c r="B12" s="4" t="s">
        <v>148</v>
      </c>
      <c r="C12" s="4" t="s">
        <v>149</v>
      </c>
      <c r="D12" s="4" t="s">
        <v>147</v>
      </c>
      <c r="E12" s="5">
        <v>0</v>
      </c>
      <c r="F12" s="5">
        <v>299</v>
      </c>
      <c r="G12" s="46">
        <v>218</v>
      </c>
      <c r="H12" s="46">
        <f t="shared" si="0"/>
        <v>517</v>
      </c>
    </row>
    <row r="13" spans="1:8" ht="18">
      <c r="A13" s="2" t="s">
        <v>233</v>
      </c>
      <c r="B13" s="33" t="s">
        <v>85</v>
      </c>
      <c r="C13" s="33" t="s">
        <v>104</v>
      </c>
      <c r="D13" s="33" t="s">
        <v>37</v>
      </c>
      <c r="E13" s="3">
        <v>20</v>
      </c>
      <c r="F13" s="5">
        <v>264</v>
      </c>
      <c r="G13" s="46">
        <v>219</v>
      </c>
      <c r="H13" s="46">
        <f t="shared" si="0"/>
        <v>503</v>
      </c>
    </row>
    <row r="14" spans="1:8" ht="18">
      <c r="A14" s="2" t="s">
        <v>234</v>
      </c>
      <c r="B14" s="2" t="s">
        <v>93</v>
      </c>
      <c r="C14" s="2" t="s">
        <v>94</v>
      </c>
      <c r="D14" s="49" t="s">
        <v>92</v>
      </c>
      <c r="E14" s="3">
        <v>0</v>
      </c>
      <c r="F14" s="3">
        <v>275</v>
      </c>
      <c r="G14" s="48">
        <v>225</v>
      </c>
      <c r="H14" s="48">
        <f t="shared" si="0"/>
        <v>500</v>
      </c>
    </row>
    <row r="15" spans="1:8" ht="18">
      <c r="A15" s="2" t="s">
        <v>235</v>
      </c>
      <c r="B15" s="33" t="s">
        <v>51</v>
      </c>
      <c r="C15" s="33" t="s">
        <v>52</v>
      </c>
      <c r="D15" s="33" t="s">
        <v>47</v>
      </c>
      <c r="E15" s="3">
        <v>20</v>
      </c>
      <c r="F15" s="5">
        <v>291</v>
      </c>
      <c r="G15" s="46">
        <v>179</v>
      </c>
      <c r="H15" s="46">
        <f t="shared" si="0"/>
        <v>490</v>
      </c>
    </row>
    <row r="16" spans="1:8" ht="18">
      <c r="A16" s="2" t="s">
        <v>236</v>
      </c>
      <c r="B16" s="33" t="s">
        <v>117</v>
      </c>
      <c r="C16" s="33" t="s">
        <v>118</v>
      </c>
      <c r="D16" s="33" t="s">
        <v>0</v>
      </c>
      <c r="E16" s="3">
        <v>20</v>
      </c>
      <c r="F16" s="5">
        <v>227</v>
      </c>
      <c r="G16" s="46">
        <v>234</v>
      </c>
      <c r="H16" s="46">
        <f t="shared" si="0"/>
        <v>481</v>
      </c>
    </row>
    <row r="17" spans="1:8" ht="18">
      <c r="A17" s="2" t="s">
        <v>237</v>
      </c>
      <c r="B17" s="33" t="s">
        <v>98</v>
      </c>
      <c r="C17" s="33" t="s">
        <v>99</v>
      </c>
      <c r="D17" s="33" t="s">
        <v>66</v>
      </c>
      <c r="E17" s="3">
        <v>20</v>
      </c>
      <c r="F17" s="5">
        <v>210</v>
      </c>
      <c r="G17" s="46">
        <v>200</v>
      </c>
      <c r="H17" s="46">
        <f t="shared" si="0"/>
        <v>430</v>
      </c>
    </row>
    <row r="18" spans="1:8" ht="18">
      <c r="A18" s="2" t="s">
        <v>238</v>
      </c>
      <c r="B18" s="4" t="s">
        <v>162</v>
      </c>
      <c r="C18" s="4" t="s">
        <v>27</v>
      </c>
      <c r="D18" s="4" t="s">
        <v>147</v>
      </c>
      <c r="E18" s="5">
        <v>0</v>
      </c>
      <c r="F18" s="5">
        <v>223</v>
      </c>
      <c r="G18" s="46">
        <v>203</v>
      </c>
      <c r="H18" s="46">
        <f t="shared" si="0"/>
        <v>426</v>
      </c>
    </row>
    <row r="19" spans="1:8" ht="18">
      <c r="A19" s="2" t="s">
        <v>239</v>
      </c>
      <c r="B19" s="4" t="s">
        <v>110</v>
      </c>
      <c r="C19" s="4" t="s">
        <v>111</v>
      </c>
      <c r="D19" s="4" t="s">
        <v>112</v>
      </c>
      <c r="E19" s="3">
        <v>0</v>
      </c>
      <c r="F19" s="5">
        <v>198</v>
      </c>
      <c r="G19" s="46">
        <v>203</v>
      </c>
      <c r="H19" s="46">
        <f t="shared" si="0"/>
        <v>401</v>
      </c>
    </row>
    <row r="20" spans="1:7" ht="18">
      <c r="A20" s="53"/>
      <c r="B20" s="35"/>
      <c r="C20" s="35"/>
      <c r="D20" s="35"/>
      <c r="E20" s="36"/>
      <c r="F20" s="36"/>
      <c r="G20" s="54"/>
    </row>
    <row r="21" spans="1:7" ht="18">
      <c r="A21" s="53"/>
      <c r="B21" s="35"/>
      <c r="C21" s="35"/>
      <c r="D21" s="35"/>
      <c r="E21" s="36"/>
      <c r="F21" s="36"/>
      <c r="G21" s="54"/>
    </row>
    <row r="22" spans="1:7" ht="18">
      <c r="A22" s="53"/>
      <c r="B22" s="35"/>
      <c r="C22" s="35"/>
      <c r="D22" s="35"/>
      <c r="E22" s="36"/>
      <c r="F22" s="36"/>
      <c r="G22" s="54"/>
    </row>
    <row r="23" spans="1:7" ht="18">
      <c r="A23" s="53"/>
      <c r="B23" s="35"/>
      <c r="C23" s="35"/>
      <c r="D23" s="35"/>
      <c r="E23" s="36"/>
      <c r="F23" s="36"/>
      <c r="G23" s="54"/>
    </row>
    <row r="24" spans="1:7" ht="18">
      <c r="A24" s="53"/>
      <c r="B24" s="35"/>
      <c r="C24" s="35"/>
      <c r="D24" s="35"/>
      <c r="E24" s="36"/>
      <c r="F24" s="36"/>
      <c r="G24" s="54"/>
    </row>
    <row r="25" spans="1:7" ht="18">
      <c r="A25" s="53"/>
      <c r="B25" s="35"/>
      <c r="C25" s="35"/>
      <c r="D25" s="35"/>
      <c r="E25" s="36"/>
      <c r="F25" s="36"/>
      <c r="G25" s="54"/>
    </row>
    <row r="27" spans="1:7" ht="18">
      <c r="A27" s="34"/>
      <c r="B27" s="35"/>
      <c r="C27" s="35"/>
      <c r="D27" s="35"/>
      <c r="E27" s="38"/>
      <c r="F27" s="36"/>
      <c r="G27" s="37"/>
    </row>
  </sheetData>
  <sheetProtection/>
  <mergeCells count="1">
    <mergeCell ref="A1:G1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5">
      <selection activeCell="A17" sqref="A17:A18"/>
    </sheetView>
  </sheetViews>
  <sheetFormatPr defaultColWidth="11.421875" defaultRowHeight="15"/>
  <cols>
    <col min="1" max="1" width="4.421875" style="0" customWidth="1"/>
    <col min="2" max="2" width="18.28125" style="0" customWidth="1"/>
    <col min="3" max="3" width="17.28125" style="0" customWidth="1"/>
    <col min="4" max="4" width="21.00390625" style="0" customWidth="1"/>
    <col min="5" max="5" width="16.421875" style="0" customWidth="1"/>
  </cols>
  <sheetData>
    <row r="1" spans="1:7" ht="20.25">
      <c r="A1" s="58" t="s">
        <v>88</v>
      </c>
      <c r="B1" s="58"/>
      <c r="C1" s="58"/>
      <c r="D1" s="58"/>
      <c r="E1" s="58"/>
      <c r="F1" s="58"/>
      <c r="G1" s="58"/>
    </row>
    <row r="2" spans="5:7" ht="15">
      <c r="E2" s="1"/>
      <c r="F2" s="1"/>
      <c r="G2" s="1"/>
    </row>
    <row r="3" spans="5:7" ht="15">
      <c r="E3" s="1"/>
      <c r="F3" s="1"/>
      <c r="G3" s="1"/>
    </row>
    <row r="4" spans="5:7" ht="15.75" thickBot="1">
      <c r="E4" s="1"/>
      <c r="F4" s="1"/>
      <c r="G4" s="1"/>
    </row>
    <row r="5" spans="1:8" ht="18.75" thickBot="1">
      <c r="A5" s="11"/>
      <c r="B5" s="11" t="s">
        <v>5</v>
      </c>
      <c r="C5" s="13"/>
      <c r="D5" s="14" t="s">
        <v>8</v>
      </c>
      <c r="E5" s="10"/>
      <c r="F5" s="11" t="s">
        <v>6</v>
      </c>
      <c r="G5" s="7" t="s">
        <v>6</v>
      </c>
      <c r="H5" s="7" t="s">
        <v>6</v>
      </c>
    </row>
    <row r="6" spans="1:8" ht="18">
      <c r="A6" s="11"/>
      <c r="B6" s="11" t="s">
        <v>2</v>
      </c>
      <c r="C6" s="11" t="s">
        <v>3</v>
      </c>
      <c r="D6" s="12" t="s">
        <v>4</v>
      </c>
      <c r="E6" s="11" t="s">
        <v>212</v>
      </c>
      <c r="F6" s="11" t="s">
        <v>114</v>
      </c>
      <c r="G6" s="11" t="s">
        <v>213</v>
      </c>
      <c r="H6" s="11" t="s">
        <v>209</v>
      </c>
    </row>
    <row r="7" spans="1:8" ht="18">
      <c r="A7" s="2" t="s">
        <v>227</v>
      </c>
      <c r="B7" s="4" t="s">
        <v>150</v>
      </c>
      <c r="C7" s="4" t="s">
        <v>151</v>
      </c>
      <c r="D7" s="4" t="s">
        <v>214</v>
      </c>
      <c r="E7" s="3">
        <v>20</v>
      </c>
      <c r="F7" s="5">
        <v>322</v>
      </c>
      <c r="G7" s="52">
        <v>269</v>
      </c>
      <c r="H7" s="52">
        <f aca="true" t="shared" si="0" ref="H7:H16">SUM(E7:G7)</f>
        <v>611</v>
      </c>
    </row>
    <row r="8" spans="1:8" ht="18">
      <c r="A8" s="2" t="s">
        <v>228</v>
      </c>
      <c r="B8" s="2" t="s">
        <v>59</v>
      </c>
      <c r="C8" s="2" t="s">
        <v>60</v>
      </c>
      <c r="D8" s="2" t="s">
        <v>95</v>
      </c>
      <c r="E8" s="3">
        <v>0</v>
      </c>
      <c r="F8" s="3">
        <v>298</v>
      </c>
      <c r="G8" s="47">
        <v>273</v>
      </c>
      <c r="H8" s="47">
        <f t="shared" si="0"/>
        <v>571</v>
      </c>
    </row>
    <row r="9" spans="1:8" ht="18">
      <c r="A9" s="2" t="s">
        <v>229</v>
      </c>
      <c r="B9" s="4" t="s">
        <v>137</v>
      </c>
      <c r="C9" s="4" t="s">
        <v>138</v>
      </c>
      <c r="D9" s="50" t="s">
        <v>139</v>
      </c>
      <c r="E9" s="3">
        <v>0</v>
      </c>
      <c r="F9" s="5">
        <v>315</v>
      </c>
      <c r="G9" s="52">
        <v>242</v>
      </c>
      <c r="H9" s="52">
        <f t="shared" si="0"/>
        <v>557</v>
      </c>
    </row>
    <row r="10" spans="1:8" ht="18">
      <c r="A10" s="2" t="s">
        <v>230</v>
      </c>
      <c r="B10" s="4" t="s">
        <v>182</v>
      </c>
      <c r="C10" s="4" t="s">
        <v>215</v>
      </c>
      <c r="D10" s="4" t="s">
        <v>31</v>
      </c>
      <c r="E10" s="3">
        <v>0</v>
      </c>
      <c r="F10" s="5">
        <v>305</v>
      </c>
      <c r="G10" s="52">
        <v>243</v>
      </c>
      <c r="H10" s="52">
        <f t="shared" si="0"/>
        <v>548</v>
      </c>
    </row>
    <row r="11" spans="1:8" ht="18">
      <c r="A11" s="2" t="s">
        <v>231</v>
      </c>
      <c r="B11" s="4" t="s">
        <v>69</v>
      </c>
      <c r="C11" s="4" t="s">
        <v>27</v>
      </c>
      <c r="D11" s="4" t="s">
        <v>66</v>
      </c>
      <c r="E11" s="3">
        <v>0</v>
      </c>
      <c r="F11" s="5">
        <v>261</v>
      </c>
      <c r="G11" s="46">
        <v>245</v>
      </c>
      <c r="H11" s="46">
        <f t="shared" si="0"/>
        <v>506</v>
      </c>
    </row>
    <row r="12" spans="1:8" ht="18">
      <c r="A12" s="2" t="s">
        <v>232</v>
      </c>
      <c r="B12" s="4" t="s">
        <v>135</v>
      </c>
      <c r="C12" s="4" t="s">
        <v>136</v>
      </c>
      <c r="D12" s="50" t="s">
        <v>139</v>
      </c>
      <c r="E12" s="3">
        <v>0</v>
      </c>
      <c r="F12" s="5">
        <v>281</v>
      </c>
      <c r="G12" s="52">
        <v>218</v>
      </c>
      <c r="H12" s="52">
        <f t="shared" si="0"/>
        <v>499</v>
      </c>
    </row>
    <row r="13" spans="1:8" ht="18">
      <c r="A13" s="2" t="s">
        <v>233</v>
      </c>
      <c r="B13" s="33" t="s">
        <v>53</v>
      </c>
      <c r="C13" s="33" t="s">
        <v>54</v>
      </c>
      <c r="D13" s="33" t="s">
        <v>47</v>
      </c>
      <c r="E13" s="3">
        <v>20</v>
      </c>
      <c r="F13" s="5">
        <v>303</v>
      </c>
      <c r="G13" s="52">
        <v>167</v>
      </c>
      <c r="H13" s="52">
        <f t="shared" si="0"/>
        <v>490</v>
      </c>
    </row>
    <row r="14" spans="1:8" ht="18">
      <c r="A14" s="2" t="s">
        <v>234</v>
      </c>
      <c r="B14" s="4" t="s">
        <v>165</v>
      </c>
      <c r="C14" s="4" t="s">
        <v>166</v>
      </c>
      <c r="D14" s="4" t="s">
        <v>173</v>
      </c>
      <c r="E14" s="3">
        <v>20</v>
      </c>
      <c r="F14" s="5">
        <v>255</v>
      </c>
      <c r="G14" s="52">
        <v>194</v>
      </c>
      <c r="H14" s="52">
        <f t="shared" si="0"/>
        <v>469</v>
      </c>
    </row>
    <row r="15" spans="1:8" ht="18">
      <c r="A15" s="2" t="s">
        <v>235</v>
      </c>
      <c r="B15" s="33" t="s">
        <v>178</v>
      </c>
      <c r="C15" s="33" t="s">
        <v>179</v>
      </c>
      <c r="D15" s="33" t="s">
        <v>65</v>
      </c>
      <c r="E15" s="3">
        <v>20</v>
      </c>
      <c r="F15" s="5">
        <v>275</v>
      </c>
      <c r="G15" s="52">
        <v>150</v>
      </c>
      <c r="H15" s="52">
        <f t="shared" si="0"/>
        <v>445</v>
      </c>
    </row>
    <row r="16" spans="1:8" ht="18">
      <c r="A16" s="2" t="s">
        <v>236</v>
      </c>
      <c r="B16" s="4" t="s">
        <v>187</v>
      </c>
      <c r="C16" s="4" t="s">
        <v>188</v>
      </c>
      <c r="D16" s="4" t="s">
        <v>65</v>
      </c>
      <c r="E16" s="3">
        <v>0</v>
      </c>
      <c r="F16" s="5">
        <v>235</v>
      </c>
      <c r="G16" s="52">
        <v>140</v>
      </c>
      <c r="H16" s="52">
        <f t="shared" si="0"/>
        <v>375</v>
      </c>
    </row>
    <row r="17" spans="1:7" ht="18">
      <c r="A17" s="53"/>
      <c r="B17" s="35"/>
      <c r="C17" s="35"/>
      <c r="D17" s="35"/>
      <c r="E17" s="36"/>
      <c r="F17" s="36"/>
      <c r="G17" s="54"/>
    </row>
    <row r="18" spans="1:7" ht="18">
      <c r="A18" s="53"/>
      <c r="B18" s="35"/>
      <c r="C18" s="35"/>
      <c r="D18" s="35"/>
      <c r="E18" s="36"/>
      <c r="F18" s="36"/>
      <c r="G18" s="54"/>
    </row>
    <row r="19" spans="1:7" ht="18">
      <c r="A19" s="53"/>
      <c r="B19" s="35"/>
      <c r="C19" s="35"/>
      <c r="D19" s="35"/>
      <c r="E19" s="36"/>
      <c r="F19" s="36"/>
      <c r="G19" s="54"/>
    </row>
  </sheetData>
  <sheetProtection/>
  <mergeCells count="1">
    <mergeCell ref="A1:G1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B22" sqref="B22"/>
    </sheetView>
  </sheetViews>
  <sheetFormatPr defaultColWidth="11.421875" defaultRowHeight="15"/>
  <cols>
    <col min="1" max="1" width="4.57421875" style="0" customWidth="1"/>
    <col min="2" max="2" width="19.28125" style="0" customWidth="1"/>
    <col min="3" max="3" width="16.8515625" style="0" customWidth="1"/>
    <col min="4" max="4" width="19.28125" style="0" customWidth="1"/>
    <col min="5" max="5" width="15.57421875" style="0" customWidth="1"/>
    <col min="7" max="7" width="15.7109375" style="0" customWidth="1"/>
  </cols>
  <sheetData>
    <row r="1" spans="1:7" ht="20.25">
      <c r="A1" s="58" t="s">
        <v>88</v>
      </c>
      <c r="B1" s="58"/>
      <c r="C1" s="58"/>
      <c r="D1" s="58"/>
      <c r="E1" s="58"/>
      <c r="F1" s="58"/>
      <c r="G1" s="58"/>
    </row>
    <row r="2" spans="5:7" ht="15.75">
      <c r="E2" s="1"/>
      <c r="F2" s="1"/>
      <c r="G2" s="6"/>
    </row>
    <row r="3" spans="5:7" ht="15.75">
      <c r="E3" s="1"/>
      <c r="F3" s="1"/>
      <c r="G3" s="6"/>
    </row>
    <row r="4" spans="5:7" ht="16.5" thickBot="1">
      <c r="E4" s="1"/>
      <c r="F4" s="1"/>
      <c r="G4" s="6"/>
    </row>
    <row r="5" spans="1:8" ht="18.75" thickBot="1">
      <c r="A5" s="11"/>
      <c r="B5" s="11" t="s">
        <v>5</v>
      </c>
      <c r="C5" s="13"/>
      <c r="D5" s="14" t="s">
        <v>9</v>
      </c>
      <c r="E5" s="10"/>
      <c r="F5" s="11" t="s">
        <v>6</v>
      </c>
      <c r="G5" s="7" t="s">
        <v>6</v>
      </c>
      <c r="H5" s="7" t="s">
        <v>6</v>
      </c>
    </row>
    <row r="6" spans="1:8" ht="18">
      <c r="A6" s="11"/>
      <c r="B6" s="11" t="s">
        <v>2</v>
      </c>
      <c r="C6" s="11" t="s">
        <v>3</v>
      </c>
      <c r="D6" s="12" t="s">
        <v>4</v>
      </c>
      <c r="E6" s="11" t="s">
        <v>212</v>
      </c>
      <c r="F6" s="11" t="s">
        <v>114</v>
      </c>
      <c r="G6" s="11" t="s">
        <v>213</v>
      </c>
      <c r="H6" s="11" t="s">
        <v>209</v>
      </c>
    </row>
    <row r="7" spans="1:8" ht="18">
      <c r="A7" s="2" t="s">
        <v>227</v>
      </c>
      <c r="B7" s="33" t="s">
        <v>163</v>
      </c>
      <c r="C7" s="33" t="s">
        <v>153</v>
      </c>
      <c r="D7" s="33" t="s">
        <v>147</v>
      </c>
      <c r="E7" s="3">
        <v>20</v>
      </c>
      <c r="F7" s="3">
        <v>305</v>
      </c>
      <c r="G7" s="52">
        <v>214</v>
      </c>
      <c r="H7" s="52">
        <f aca="true" t="shared" si="0" ref="H7:H30">SUM(E7:G7)</f>
        <v>539</v>
      </c>
    </row>
    <row r="8" spans="1:8" ht="18">
      <c r="A8" s="2" t="s">
        <v>228</v>
      </c>
      <c r="B8" s="33" t="s">
        <v>137</v>
      </c>
      <c r="C8" s="33" t="s">
        <v>141</v>
      </c>
      <c r="D8" s="33" t="s">
        <v>139</v>
      </c>
      <c r="E8" s="3">
        <v>20</v>
      </c>
      <c r="F8" s="3">
        <v>317</v>
      </c>
      <c r="G8" s="52">
        <v>197</v>
      </c>
      <c r="H8" s="52">
        <f t="shared" si="0"/>
        <v>534</v>
      </c>
    </row>
    <row r="9" spans="1:8" ht="18">
      <c r="A9" s="2" t="s">
        <v>229</v>
      </c>
      <c r="B9" s="33" t="s">
        <v>120</v>
      </c>
      <c r="C9" s="33" t="s">
        <v>36</v>
      </c>
      <c r="D9" s="33" t="s">
        <v>0</v>
      </c>
      <c r="E9" s="3">
        <v>20</v>
      </c>
      <c r="F9" s="3">
        <v>283</v>
      </c>
      <c r="G9" s="46">
        <v>213</v>
      </c>
      <c r="H9" s="46">
        <f t="shared" si="0"/>
        <v>516</v>
      </c>
    </row>
    <row r="10" spans="1:8" ht="18">
      <c r="A10" s="2" t="s">
        <v>230</v>
      </c>
      <c r="B10" s="4" t="s">
        <v>75</v>
      </c>
      <c r="C10" s="4" t="s">
        <v>76</v>
      </c>
      <c r="D10" s="4" t="s">
        <v>147</v>
      </c>
      <c r="E10" s="3">
        <v>0</v>
      </c>
      <c r="F10" s="3">
        <v>291</v>
      </c>
      <c r="G10" s="52">
        <v>222</v>
      </c>
      <c r="H10" s="52">
        <f t="shared" si="0"/>
        <v>513</v>
      </c>
    </row>
    <row r="11" spans="1:8" ht="18">
      <c r="A11" s="2" t="s">
        <v>231</v>
      </c>
      <c r="B11" s="33" t="s">
        <v>28</v>
      </c>
      <c r="C11" s="33" t="s">
        <v>119</v>
      </c>
      <c r="D11" s="33" t="s">
        <v>0</v>
      </c>
      <c r="E11" s="3">
        <v>20</v>
      </c>
      <c r="F11" s="3">
        <v>280</v>
      </c>
      <c r="G11" s="46">
        <v>183</v>
      </c>
      <c r="H11" s="46">
        <f t="shared" si="0"/>
        <v>483</v>
      </c>
    </row>
    <row r="12" spans="1:8" ht="18">
      <c r="A12" s="2" t="s">
        <v>232</v>
      </c>
      <c r="B12" s="33" t="s">
        <v>140</v>
      </c>
      <c r="C12" s="33" t="s">
        <v>125</v>
      </c>
      <c r="D12" s="33" t="s">
        <v>139</v>
      </c>
      <c r="E12" s="3">
        <v>20</v>
      </c>
      <c r="F12" s="3">
        <v>260</v>
      </c>
      <c r="G12" s="52">
        <v>183</v>
      </c>
      <c r="H12" s="52">
        <f t="shared" si="0"/>
        <v>463</v>
      </c>
    </row>
    <row r="13" spans="1:8" ht="18">
      <c r="A13" s="2" t="s">
        <v>233</v>
      </c>
      <c r="B13" s="33" t="s">
        <v>101</v>
      </c>
      <c r="C13" s="33" t="s">
        <v>70</v>
      </c>
      <c r="D13" s="33" t="s">
        <v>66</v>
      </c>
      <c r="E13" s="3">
        <v>20</v>
      </c>
      <c r="F13" s="3">
        <v>239</v>
      </c>
      <c r="G13" s="46">
        <v>199</v>
      </c>
      <c r="H13" s="46">
        <f t="shared" si="0"/>
        <v>458</v>
      </c>
    </row>
    <row r="14" spans="1:8" ht="18">
      <c r="A14" s="2" t="s">
        <v>234</v>
      </c>
      <c r="B14" s="4" t="s">
        <v>19</v>
      </c>
      <c r="C14" s="4" t="s">
        <v>32</v>
      </c>
      <c r="D14" s="4" t="s">
        <v>31</v>
      </c>
      <c r="E14" s="3">
        <v>0</v>
      </c>
      <c r="F14" s="3">
        <v>270</v>
      </c>
      <c r="G14" s="46">
        <v>164</v>
      </c>
      <c r="H14" s="46">
        <f t="shared" si="0"/>
        <v>434</v>
      </c>
    </row>
    <row r="15" spans="1:8" ht="18">
      <c r="A15" s="2" t="s">
        <v>235</v>
      </c>
      <c r="B15" s="4" t="s">
        <v>40</v>
      </c>
      <c r="C15" s="4" t="s">
        <v>34</v>
      </c>
      <c r="D15" s="4" t="s">
        <v>37</v>
      </c>
      <c r="E15" s="3">
        <v>0</v>
      </c>
      <c r="F15" s="3">
        <v>236</v>
      </c>
      <c r="G15" s="46">
        <v>194</v>
      </c>
      <c r="H15" s="46">
        <f t="shared" si="0"/>
        <v>430</v>
      </c>
    </row>
    <row r="16" spans="1:8" ht="18">
      <c r="A16" s="2" t="s">
        <v>236</v>
      </c>
      <c r="B16" s="4" t="s">
        <v>154</v>
      </c>
      <c r="C16" s="4" t="s">
        <v>155</v>
      </c>
      <c r="D16" s="4" t="s">
        <v>147</v>
      </c>
      <c r="E16" s="3">
        <v>0</v>
      </c>
      <c r="F16" s="3">
        <v>265</v>
      </c>
      <c r="G16" s="52">
        <v>159</v>
      </c>
      <c r="H16" s="52">
        <f t="shared" si="0"/>
        <v>424</v>
      </c>
    </row>
    <row r="17" spans="1:8" ht="18">
      <c r="A17" s="2" t="s">
        <v>237</v>
      </c>
      <c r="B17" s="4" t="s">
        <v>107</v>
      </c>
      <c r="C17" s="4" t="s">
        <v>108</v>
      </c>
      <c r="D17" s="4" t="s">
        <v>112</v>
      </c>
      <c r="E17" s="3">
        <v>0</v>
      </c>
      <c r="F17" s="3">
        <v>245</v>
      </c>
      <c r="G17" s="46">
        <v>176</v>
      </c>
      <c r="H17" s="46">
        <f t="shared" si="0"/>
        <v>421</v>
      </c>
    </row>
    <row r="18" spans="1:8" ht="18">
      <c r="A18" s="2" t="s">
        <v>238</v>
      </c>
      <c r="B18" s="4" t="s">
        <v>164</v>
      </c>
      <c r="C18" s="4" t="s">
        <v>158</v>
      </c>
      <c r="D18" s="4" t="s">
        <v>214</v>
      </c>
      <c r="E18" s="3">
        <v>0</v>
      </c>
      <c r="F18" s="3">
        <v>261</v>
      </c>
      <c r="G18" s="52">
        <v>152</v>
      </c>
      <c r="H18" s="52">
        <f t="shared" si="0"/>
        <v>413</v>
      </c>
    </row>
    <row r="19" spans="1:8" ht="18">
      <c r="A19" s="2" t="s">
        <v>239</v>
      </c>
      <c r="B19" s="4" t="s">
        <v>71</v>
      </c>
      <c r="C19" s="4" t="s">
        <v>100</v>
      </c>
      <c r="D19" s="4" t="s">
        <v>66</v>
      </c>
      <c r="E19" s="3">
        <v>0</v>
      </c>
      <c r="F19" s="3">
        <v>213</v>
      </c>
      <c r="G19" s="52">
        <v>196</v>
      </c>
      <c r="H19" s="52">
        <f t="shared" si="0"/>
        <v>409</v>
      </c>
    </row>
    <row r="20" spans="1:8" ht="18">
      <c r="A20" s="2" t="s">
        <v>240</v>
      </c>
      <c r="B20" s="4" t="s">
        <v>182</v>
      </c>
      <c r="C20" s="4" t="s">
        <v>131</v>
      </c>
      <c r="D20" s="4" t="s">
        <v>31</v>
      </c>
      <c r="E20" s="3">
        <v>0</v>
      </c>
      <c r="F20" s="3">
        <v>260</v>
      </c>
      <c r="G20" s="46">
        <v>142</v>
      </c>
      <c r="H20" s="46">
        <f t="shared" si="0"/>
        <v>402</v>
      </c>
    </row>
    <row r="21" spans="1:8" ht="18">
      <c r="A21" s="2" t="s">
        <v>241</v>
      </c>
      <c r="B21" s="33" t="s">
        <v>189</v>
      </c>
      <c r="C21" s="33" t="s">
        <v>70</v>
      </c>
      <c r="D21" s="33" t="s">
        <v>65</v>
      </c>
      <c r="E21" s="3">
        <v>20</v>
      </c>
      <c r="F21" s="3">
        <v>239</v>
      </c>
      <c r="G21" s="46">
        <v>136</v>
      </c>
      <c r="H21" s="46">
        <f t="shared" si="0"/>
        <v>395</v>
      </c>
    </row>
    <row r="22" spans="1:8" ht="18">
      <c r="A22" s="2" t="s">
        <v>242</v>
      </c>
      <c r="B22" s="4" t="s">
        <v>160</v>
      </c>
      <c r="C22" s="4" t="s">
        <v>161</v>
      </c>
      <c r="D22" s="4" t="s">
        <v>147</v>
      </c>
      <c r="E22" s="3">
        <v>0</v>
      </c>
      <c r="F22" s="3">
        <v>237</v>
      </c>
      <c r="G22" s="46">
        <v>144</v>
      </c>
      <c r="H22" s="46">
        <f t="shared" si="0"/>
        <v>381</v>
      </c>
    </row>
    <row r="23" spans="1:8" ht="18">
      <c r="A23" s="2" t="s">
        <v>243</v>
      </c>
      <c r="B23" s="4" t="s">
        <v>156</v>
      </c>
      <c r="C23" s="4" t="s">
        <v>157</v>
      </c>
      <c r="D23" s="4" t="s">
        <v>147</v>
      </c>
      <c r="E23" s="3">
        <v>0</v>
      </c>
      <c r="F23" s="3">
        <v>229</v>
      </c>
      <c r="G23" s="52">
        <v>149</v>
      </c>
      <c r="H23" s="52">
        <f t="shared" si="0"/>
        <v>378</v>
      </c>
    </row>
    <row r="24" spans="1:8" ht="18">
      <c r="A24" s="2" t="s">
        <v>244</v>
      </c>
      <c r="B24" s="49" t="s">
        <v>61</v>
      </c>
      <c r="C24" s="49" t="s">
        <v>62</v>
      </c>
      <c r="D24" s="49" t="s">
        <v>95</v>
      </c>
      <c r="E24" s="3">
        <v>0</v>
      </c>
      <c r="F24" s="3">
        <v>199</v>
      </c>
      <c r="G24" s="46">
        <v>167</v>
      </c>
      <c r="H24" s="46">
        <f t="shared" si="0"/>
        <v>366</v>
      </c>
    </row>
    <row r="25" spans="1:8" ht="18">
      <c r="A25" s="2" t="s">
        <v>245</v>
      </c>
      <c r="B25" s="33" t="s">
        <v>19</v>
      </c>
      <c r="C25" s="33" t="s">
        <v>36</v>
      </c>
      <c r="D25" s="7" t="s">
        <v>95</v>
      </c>
      <c r="E25" s="3">
        <v>20</v>
      </c>
      <c r="F25" s="3">
        <v>213</v>
      </c>
      <c r="G25" s="46">
        <v>116</v>
      </c>
      <c r="H25" s="46">
        <f t="shared" si="0"/>
        <v>349</v>
      </c>
    </row>
    <row r="26" spans="1:8" ht="18">
      <c r="A26" s="2" t="s">
        <v>248</v>
      </c>
      <c r="B26" s="4" t="s">
        <v>169</v>
      </c>
      <c r="C26" s="4" t="s">
        <v>170</v>
      </c>
      <c r="D26" s="4" t="s">
        <v>173</v>
      </c>
      <c r="E26" s="3">
        <v>20</v>
      </c>
      <c r="F26" s="3">
        <v>251</v>
      </c>
      <c r="G26" s="46">
        <v>61</v>
      </c>
      <c r="H26" s="46">
        <f t="shared" si="0"/>
        <v>332</v>
      </c>
    </row>
    <row r="27" spans="1:8" ht="18">
      <c r="A27" s="2">
        <v>21</v>
      </c>
      <c r="B27" s="4" t="s">
        <v>43</v>
      </c>
      <c r="C27" s="4" t="s">
        <v>44</v>
      </c>
      <c r="D27" s="4" t="s">
        <v>112</v>
      </c>
      <c r="E27" s="3">
        <v>0</v>
      </c>
      <c r="F27" s="3">
        <v>205</v>
      </c>
      <c r="G27" s="46">
        <v>126</v>
      </c>
      <c r="H27" s="46">
        <f t="shared" si="0"/>
        <v>331</v>
      </c>
    </row>
    <row r="28" spans="1:8" ht="18">
      <c r="A28" s="2">
        <v>22</v>
      </c>
      <c r="B28" s="4" t="s">
        <v>48</v>
      </c>
      <c r="C28" s="4" t="s">
        <v>49</v>
      </c>
      <c r="D28" s="4" t="s">
        <v>47</v>
      </c>
      <c r="E28" s="3">
        <v>0</v>
      </c>
      <c r="F28" s="3">
        <v>236</v>
      </c>
      <c r="G28" s="46">
        <v>94</v>
      </c>
      <c r="H28" s="46">
        <f t="shared" si="0"/>
        <v>330</v>
      </c>
    </row>
    <row r="29" spans="1:8" ht="18">
      <c r="A29" s="2" t="s">
        <v>246</v>
      </c>
      <c r="B29" s="4" t="s">
        <v>159</v>
      </c>
      <c r="C29" s="4" t="s">
        <v>30</v>
      </c>
      <c r="D29" s="4" t="s">
        <v>147</v>
      </c>
      <c r="E29" s="3">
        <v>0</v>
      </c>
      <c r="F29" s="3">
        <v>155</v>
      </c>
      <c r="G29" s="46">
        <v>99</v>
      </c>
      <c r="H29" s="46">
        <f t="shared" si="0"/>
        <v>254</v>
      </c>
    </row>
    <row r="30" spans="1:8" ht="18">
      <c r="A30" s="2" t="s">
        <v>247</v>
      </c>
      <c r="B30" s="4" t="s">
        <v>102</v>
      </c>
      <c r="C30" s="4" t="s">
        <v>30</v>
      </c>
      <c r="D30" s="4" t="s">
        <v>66</v>
      </c>
      <c r="E30" s="3">
        <v>0</v>
      </c>
      <c r="F30" s="3">
        <v>118</v>
      </c>
      <c r="G30" s="46">
        <v>129</v>
      </c>
      <c r="H30" s="46">
        <f t="shared" si="0"/>
        <v>247</v>
      </c>
    </row>
  </sheetData>
  <sheetProtection/>
  <mergeCells count="1">
    <mergeCell ref="A1:G1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7" sqref="A7"/>
    </sheetView>
  </sheetViews>
  <sheetFormatPr defaultColWidth="11.421875" defaultRowHeight="15"/>
  <cols>
    <col min="1" max="1" width="4.57421875" style="0" customWidth="1"/>
    <col min="2" max="2" width="19.28125" style="0" customWidth="1"/>
    <col min="3" max="3" width="16.8515625" style="0" customWidth="1"/>
    <col min="4" max="4" width="19.28125" style="0" customWidth="1"/>
    <col min="5" max="5" width="15.57421875" style="0" customWidth="1"/>
    <col min="7" max="7" width="15.7109375" style="0" customWidth="1"/>
  </cols>
  <sheetData>
    <row r="1" spans="1:7" ht="20.25">
      <c r="A1" s="58" t="s">
        <v>88</v>
      </c>
      <c r="B1" s="58"/>
      <c r="C1" s="58"/>
      <c r="D1" s="58"/>
      <c r="E1" s="58"/>
      <c r="F1" s="58"/>
      <c r="G1" s="58"/>
    </row>
    <row r="2" spans="5:7" ht="15.75">
      <c r="E2" s="1"/>
      <c r="F2" s="1"/>
      <c r="G2" s="6"/>
    </row>
    <row r="3" spans="5:7" ht="15.75">
      <c r="E3" s="1"/>
      <c r="F3" s="1"/>
      <c r="G3" s="6"/>
    </row>
    <row r="4" spans="5:7" ht="16.5" thickBot="1">
      <c r="E4" s="1"/>
      <c r="F4" s="1"/>
      <c r="G4" s="6"/>
    </row>
    <row r="5" spans="1:8" ht="18.75" thickBot="1">
      <c r="A5" s="11"/>
      <c r="B5" s="11" t="s">
        <v>5</v>
      </c>
      <c r="C5" s="13"/>
      <c r="D5" s="14" t="s">
        <v>10</v>
      </c>
      <c r="E5" s="10"/>
      <c r="F5" s="11" t="s">
        <v>6</v>
      </c>
      <c r="G5" s="7" t="s">
        <v>6</v>
      </c>
      <c r="H5" s="7" t="s">
        <v>6</v>
      </c>
    </row>
    <row r="6" spans="1:8" ht="18">
      <c r="A6" s="11"/>
      <c r="B6" s="11" t="s">
        <v>2</v>
      </c>
      <c r="C6" s="11" t="s">
        <v>3</v>
      </c>
      <c r="D6" s="12" t="s">
        <v>4</v>
      </c>
      <c r="E6" s="11" t="s">
        <v>212</v>
      </c>
      <c r="F6" s="11" t="s">
        <v>114</v>
      </c>
      <c r="G6" s="11" t="s">
        <v>213</v>
      </c>
      <c r="H6" s="11" t="s">
        <v>209</v>
      </c>
    </row>
    <row r="7" spans="1:8" ht="18">
      <c r="A7" s="2" t="s">
        <v>227</v>
      </c>
      <c r="B7" s="4" t="s">
        <v>77</v>
      </c>
      <c r="C7" s="4" t="s">
        <v>78</v>
      </c>
      <c r="D7" s="4" t="s">
        <v>74</v>
      </c>
      <c r="E7" s="3">
        <v>0</v>
      </c>
      <c r="F7" s="3">
        <v>350</v>
      </c>
      <c r="G7" s="52">
        <v>272</v>
      </c>
      <c r="H7" s="52">
        <f aca="true" t="shared" si="0" ref="H7:H21">SUM(E7:G7)</f>
        <v>622</v>
      </c>
    </row>
    <row r="8" spans="1:8" ht="18">
      <c r="A8" s="2" t="s">
        <v>228</v>
      </c>
      <c r="B8" s="4" t="s">
        <v>142</v>
      </c>
      <c r="C8" s="4" t="s">
        <v>143</v>
      </c>
      <c r="D8" s="4" t="s">
        <v>250</v>
      </c>
      <c r="E8" s="3">
        <v>20</v>
      </c>
      <c r="F8" s="3">
        <v>328</v>
      </c>
      <c r="G8" s="46">
        <v>250</v>
      </c>
      <c r="H8" s="46">
        <f t="shared" si="0"/>
        <v>598</v>
      </c>
    </row>
    <row r="9" spans="1:8" ht="18">
      <c r="A9" s="2" t="s">
        <v>229</v>
      </c>
      <c r="B9" s="4" t="s">
        <v>225</v>
      </c>
      <c r="C9" s="4" t="s">
        <v>226</v>
      </c>
      <c r="D9" s="4" t="s">
        <v>250</v>
      </c>
      <c r="E9" s="3">
        <v>0</v>
      </c>
      <c r="F9" s="3">
        <v>352</v>
      </c>
      <c r="G9" s="52">
        <v>237</v>
      </c>
      <c r="H9" s="52">
        <f t="shared" si="0"/>
        <v>589</v>
      </c>
    </row>
    <row r="10" spans="1:8" ht="18">
      <c r="A10" s="2" t="s">
        <v>230</v>
      </c>
      <c r="B10" s="4" t="s">
        <v>23</v>
      </c>
      <c r="C10" s="4" t="s">
        <v>24</v>
      </c>
      <c r="D10" s="4" t="s">
        <v>0</v>
      </c>
      <c r="E10" s="3">
        <v>20</v>
      </c>
      <c r="F10" s="3">
        <v>333</v>
      </c>
      <c r="G10" s="46">
        <v>232</v>
      </c>
      <c r="H10" s="46">
        <f t="shared" si="0"/>
        <v>585</v>
      </c>
    </row>
    <row r="11" spans="1:8" ht="18">
      <c r="A11" s="2" t="s">
        <v>231</v>
      </c>
      <c r="B11" s="4" t="s">
        <v>126</v>
      </c>
      <c r="C11" s="4" t="s">
        <v>70</v>
      </c>
      <c r="D11" s="4" t="s">
        <v>250</v>
      </c>
      <c r="E11" s="3">
        <v>0</v>
      </c>
      <c r="F11" s="3">
        <v>325</v>
      </c>
      <c r="G11" s="46">
        <v>220</v>
      </c>
      <c r="H11" s="46">
        <f t="shared" si="0"/>
        <v>545</v>
      </c>
    </row>
    <row r="12" spans="1:8" ht="18">
      <c r="A12" s="2" t="s">
        <v>232</v>
      </c>
      <c r="B12" s="33" t="s">
        <v>121</v>
      </c>
      <c r="C12" s="33" t="s">
        <v>122</v>
      </c>
      <c r="D12" s="33" t="s">
        <v>0</v>
      </c>
      <c r="E12" s="3">
        <v>0</v>
      </c>
      <c r="F12" s="3">
        <v>289</v>
      </c>
      <c r="G12" s="46">
        <v>255</v>
      </c>
      <c r="H12" s="46">
        <f t="shared" si="0"/>
        <v>544</v>
      </c>
    </row>
    <row r="13" spans="1:8" ht="18">
      <c r="A13" s="2" t="s">
        <v>233</v>
      </c>
      <c r="B13" s="33" t="s">
        <v>93</v>
      </c>
      <c r="C13" s="33" t="s">
        <v>96</v>
      </c>
      <c r="D13" s="33" t="s">
        <v>95</v>
      </c>
      <c r="E13" s="3">
        <v>20</v>
      </c>
      <c r="F13" s="3">
        <v>288</v>
      </c>
      <c r="G13" s="52">
        <v>223</v>
      </c>
      <c r="H13" s="52">
        <f t="shared" si="0"/>
        <v>531</v>
      </c>
    </row>
    <row r="14" spans="1:8" ht="18">
      <c r="A14" s="2" t="s">
        <v>234</v>
      </c>
      <c r="B14" s="33" t="s">
        <v>45</v>
      </c>
      <c r="C14" s="33" t="s">
        <v>44</v>
      </c>
      <c r="D14" s="33" t="s">
        <v>112</v>
      </c>
      <c r="E14" s="3">
        <v>20</v>
      </c>
      <c r="F14" s="3">
        <v>277</v>
      </c>
      <c r="G14" s="52">
        <v>221</v>
      </c>
      <c r="H14" s="52">
        <f t="shared" si="0"/>
        <v>518</v>
      </c>
    </row>
    <row r="15" spans="1:8" ht="18">
      <c r="A15" s="2" t="s">
        <v>235</v>
      </c>
      <c r="B15" s="33" t="s">
        <v>63</v>
      </c>
      <c r="C15" s="33" t="s">
        <v>64</v>
      </c>
      <c r="D15" s="33" t="s">
        <v>95</v>
      </c>
      <c r="E15" s="3">
        <v>0</v>
      </c>
      <c r="F15" s="3">
        <v>277</v>
      </c>
      <c r="G15" s="52">
        <v>233</v>
      </c>
      <c r="H15" s="52">
        <f t="shared" si="0"/>
        <v>510</v>
      </c>
    </row>
    <row r="16" spans="1:8" ht="18">
      <c r="A16" s="2" t="s">
        <v>236</v>
      </c>
      <c r="B16" s="33" t="s">
        <v>196</v>
      </c>
      <c r="C16" s="33" t="s">
        <v>197</v>
      </c>
      <c r="D16" s="33" t="s">
        <v>31</v>
      </c>
      <c r="E16" s="3">
        <v>0</v>
      </c>
      <c r="F16" s="3">
        <v>294</v>
      </c>
      <c r="G16" s="46">
        <v>213</v>
      </c>
      <c r="H16" s="46">
        <f t="shared" si="0"/>
        <v>507</v>
      </c>
    </row>
    <row r="17" spans="1:8" ht="18">
      <c r="A17" s="2" t="s">
        <v>237</v>
      </c>
      <c r="B17" s="33" t="s">
        <v>57</v>
      </c>
      <c r="C17" s="33" t="s">
        <v>36</v>
      </c>
      <c r="D17" s="33" t="s">
        <v>47</v>
      </c>
      <c r="E17" s="3">
        <v>20</v>
      </c>
      <c r="F17" s="3">
        <v>276</v>
      </c>
      <c r="G17" s="46">
        <v>208</v>
      </c>
      <c r="H17" s="46">
        <f t="shared" si="0"/>
        <v>504</v>
      </c>
    </row>
    <row r="18" spans="1:8" ht="18">
      <c r="A18" s="2" t="s">
        <v>238</v>
      </c>
      <c r="B18" s="33" t="s">
        <v>50</v>
      </c>
      <c r="C18" s="33" t="s">
        <v>34</v>
      </c>
      <c r="D18" s="33" t="s">
        <v>47</v>
      </c>
      <c r="E18" s="3">
        <v>0</v>
      </c>
      <c r="F18" s="3">
        <v>288</v>
      </c>
      <c r="G18" s="46">
        <v>211</v>
      </c>
      <c r="H18" s="46">
        <f t="shared" si="0"/>
        <v>499</v>
      </c>
    </row>
    <row r="19" spans="1:8" ht="18">
      <c r="A19" s="2" t="s">
        <v>239</v>
      </c>
      <c r="B19" s="4" t="s">
        <v>190</v>
      </c>
      <c r="C19" s="4" t="s">
        <v>191</v>
      </c>
      <c r="D19" s="4" t="s">
        <v>65</v>
      </c>
      <c r="E19" s="3">
        <v>0</v>
      </c>
      <c r="F19" s="3">
        <v>282</v>
      </c>
      <c r="G19" s="46">
        <v>213</v>
      </c>
      <c r="H19" s="46">
        <f t="shared" si="0"/>
        <v>495</v>
      </c>
    </row>
    <row r="20" spans="1:8" ht="18">
      <c r="A20" s="2" t="s">
        <v>240</v>
      </c>
      <c r="B20" s="4" t="s">
        <v>106</v>
      </c>
      <c r="C20" s="4" t="s">
        <v>249</v>
      </c>
      <c r="D20" s="4" t="s">
        <v>47</v>
      </c>
      <c r="E20" s="3">
        <v>0</v>
      </c>
      <c r="F20" s="3">
        <v>266</v>
      </c>
      <c r="G20" s="52">
        <v>202</v>
      </c>
      <c r="H20" s="52">
        <f t="shared" si="0"/>
        <v>468</v>
      </c>
    </row>
    <row r="21" spans="1:8" ht="18">
      <c r="A21" s="2" t="s">
        <v>241</v>
      </c>
      <c r="B21" s="4" t="s">
        <v>167</v>
      </c>
      <c r="C21" s="4" t="s">
        <v>168</v>
      </c>
      <c r="D21" s="4" t="s">
        <v>173</v>
      </c>
      <c r="E21" s="3">
        <v>20</v>
      </c>
      <c r="F21" s="3">
        <v>268</v>
      </c>
      <c r="G21" s="52">
        <v>116</v>
      </c>
      <c r="H21" s="52">
        <f t="shared" si="0"/>
        <v>404</v>
      </c>
    </row>
  </sheetData>
  <sheetProtection/>
  <mergeCells count="1">
    <mergeCell ref="A1:G1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3">
      <selection activeCell="B20" sqref="B20"/>
    </sheetView>
  </sheetViews>
  <sheetFormatPr defaultColWidth="11.421875" defaultRowHeight="15"/>
  <cols>
    <col min="1" max="1" width="4.140625" style="0" customWidth="1"/>
    <col min="2" max="2" width="19.7109375" style="0" customWidth="1"/>
    <col min="3" max="3" width="17.140625" style="0" customWidth="1"/>
    <col min="4" max="4" width="21.00390625" style="0" customWidth="1"/>
    <col min="5" max="5" width="17.421875" style="0" customWidth="1"/>
  </cols>
  <sheetData>
    <row r="1" spans="1:7" ht="20.25">
      <c r="A1" s="58" t="s">
        <v>88</v>
      </c>
      <c r="B1" s="58"/>
      <c r="C1" s="58"/>
      <c r="D1" s="58"/>
      <c r="E1" s="58"/>
      <c r="F1" s="58"/>
      <c r="G1" s="58"/>
    </row>
    <row r="2" spans="5:7" ht="15.75" thickBot="1">
      <c r="E2" s="1"/>
      <c r="F2" s="1"/>
      <c r="G2" s="1"/>
    </row>
    <row r="3" spans="1:8" ht="18.75" thickBot="1">
      <c r="A3" s="11"/>
      <c r="B3" s="11" t="s">
        <v>5</v>
      </c>
      <c r="C3" s="13"/>
      <c r="D3" s="14" t="s">
        <v>11</v>
      </c>
      <c r="E3" s="10"/>
      <c r="F3" s="11" t="s">
        <v>6</v>
      </c>
      <c r="G3" s="7" t="s">
        <v>6</v>
      </c>
      <c r="H3" s="7" t="s">
        <v>6</v>
      </c>
    </row>
    <row r="4" spans="1:8" ht="18">
      <c r="A4" s="11"/>
      <c r="B4" s="11" t="s">
        <v>2</v>
      </c>
      <c r="C4" s="11" t="s">
        <v>3</v>
      </c>
      <c r="D4" s="12" t="s">
        <v>4</v>
      </c>
      <c r="E4" s="11" t="s">
        <v>212</v>
      </c>
      <c r="F4" s="11" t="s">
        <v>114</v>
      </c>
      <c r="G4" s="11" t="s">
        <v>213</v>
      </c>
      <c r="H4" s="11" t="s">
        <v>209</v>
      </c>
    </row>
    <row r="5" spans="1:8" ht="18">
      <c r="A5" s="2" t="s">
        <v>227</v>
      </c>
      <c r="B5" s="4" t="s">
        <v>198</v>
      </c>
      <c r="C5" s="4" t="s">
        <v>199</v>
      </c>
      <c r="D5" s="4" t="s">
        <v>31</v>
      </c>
      <c r="E5" s="3">
        <v>0</v>
      </c>
      <c r="F5" s="5">
        <v>322</v>
      </c>
      <c r="G5" s="46">
        <v>293</v>
      </c>
      <c r="H5" s="46">
        <f aca="true" t="shared" si="0" ref="H5:H20">SUM(E5:G5)</f>
        <v>615</v>
      </c>
    </row>
    <row r="6" spans="1:8" ht="18">
      <c r="A6" s="2" t="s">
        <v>228</v>
      </c>
      <c r="B6" s="4" t="s">
        <v>128</v>
      </c>
      <c r="C6" s="4" t="s">
        <v>144</v>
      </c>
      <c r="D6" s="4" t="s">
        <v>139</v>
      </c>
      <c r="E6" s="3">
        <v>0</v>
      </c>
      <c r="F6" s="5">
        <v>342</v>
      </c>
      <c r="G6" s="46">
        <v>253</v>
      </c>
      <c r="H6" s="46">
        <f t="shared" si="0"/>
        <v>595</v>
      </c>
    </row>
    <row r="7" spans="1:8" ht="18">
      <c r="A7" s="2" t="s">
        <v>229</v>
      </c>
      <c r="B7" s="4" t="s">
        <v>21</v>
      </c>
      <c r="C7" s="4" t="s">
        <v>29</v>
      </c>
      <c r="D7" s="4" t="s">
        <v>139</v>
      </c>
      <c r="E7" s="3">
        <v>0</v>
      </c>
      <c r="F7" s="5">
        <v>318</v>
      </c>
      <c r="G7" s="46">
        <v>268</v>
      </c>
      <c r="H7" s="46">
        <f t="shared" si="0"/>
        <v>586</v>
      </c>
    </row>
    <row r="8" spans="1:8" ht="18">
      <c r="A8" s="2" t="s">
        <v>230</v>
      </c>
      <c r="B8" s="4" t="s">
        <v>145</v>
      </c>
      <c r="C8" s="4" t="s">
        <v>146</v>
      </c>
      <c r="D8" s="4" t="s">
        <v>139</v>
      </c>
      <c r="E8" s="3">
        <v>0</v>
      </c>
      <c r="F8" s="5">
        <v>352</v>
      </c>
      <c r="G8" s="46">
        <v>225</v>
      </c>
      <c r="H8" s="46">
        <f t="shared" si="0"/>
        <v>577</v>
      </c>
    </row>
    <row r="9" spans="1:8" ht="18">
      <c r="A9" s="2" t="s">
        <v>231</v>
      </c>
      <c r="B9" s="4" t="s">
        <v>109</v>
      </c>
      <c r="C9" s="4" t="s">
        <v>32</v>
      </c>
      <c r="D9" s="4" t="s">
        <v>112</v>
      </c>
      <c r="E9" s="5">
        <v>0</v>
      </c>
      <c r="F9" s="5">
        <v>303</v>
      </c>
      <c r="G9" s="46">
        <v>263</v>
      </c>
      <c r="H9" s="46">
        <f t="shared" si="0"/>
        <v>566</v>
      </c>
    </row>
    <row r="10" spans="1:8" ht="18">
      <c r="A10" s="2" t="s">
        <v>232</v>
      </c>
      <c r="B10" s="4" t="s">
        <v>46</v>
      </c>
      <c r="C10" s="4" t="s">
        <v>35</v>
      </c>
      <c r="D10" s="4" t="s">
        <v>112</v>
      </c>
      <c r="E10" s="3">
        <v>0</v>
      </c>
      <c r="F10" s="5">
        <v>257</v>
      </c>
      <c r="G10" s="46">
        <v>293</v>
      </c>
      <c r="H10" s="46">
        <f t="shared" si="0"/>
        <v>550</v>
      </c>
    </row>
    <row r="11" spans="1:8" ht="18">
      <c r="A11" s="2" t="s">
        <v>233</v>
      </c>
      <c r="B11" s="33" t="s">
        <v>84</v>
      </c>
      <c r="C11" s="33" t="s">
        <v>33</v>
      </c>
      <c r="D11" s="33" t="s">
        <v>95</v>
      </c>
      <c r="E11" s="5">
        <v>20</v>
      </c>
      <c r="F11" s="5">
        <v>268</v>
      </c>
      <c r="G11" s="46">
        <v>251</v>
      </c>
      <c r="H11" s="46">
        <f t="shared" si="0"/>
        <v>539</v>
      </c>
    </row>
    <row r="12" spans="1:8" ht="18">
      <c r="A12" s="2" t="s">
        <v>234</v>
      </c>
      <c r="B12" s="4" t="s">
        <v>25</v>
      </c>
      <c r="C12" s="4" t="s">
        <v>26</v>
      </c>
      <c r="D12" s="4" t="s">
        <v>0</v>
      </c>
      <c r="E12" s="3">
        <v>0</v>
      </c>
      <c r="F12" s="5">
        <v>256</v>
      </c>
      <c r="G12" s="46">
        <v>255</v>
      </c>
      <c r="H12" s="46">
        <f t="shared" si="0"/>
        <v>511</v>
      </c>
    </row>
    <row r="13" spans="1:8" ht="18">
      <c r="A13" s="2" t="s">
        <v>235</v>
      </c>
      <c r="B13" s="4" t="s">
        <v>120</v>
      </c>
      <c r="C13" s="4" t="s">
        <v>123</v>
      </c>
      <c r="D13" s="4" t="s">
        <v>0</v>
      </c>
      <c r="E13" s="5">
        <v>0</v>
      </c>
      <c r="F13" s="5">
        <v>276</v>
      </c>
      <c r="G13" s="46">
        <v>235</v>
      </c>
      <c r="H13" s="46">
        <f t="shared" si="0"/>
        <v>511</v>
      </c>
    </row>
    <row r="14" spans="1:8" ht="18">
      <c r="A14" s="2" t="s">
        <v>236</v>
      </c>
      <c r="B14" s="4" t="s">
        <v>192</v>
      </c>
      <c r="C14" s="4" t="s">
        <v>181</v>
      </c>
      <c r="D14" s="4" t="s">
        <v>65</v>
      </c>
      <c r="E14" s="5">
        <v>0</v>
      </c>
      <c r="F14" s="5">
        <v>282</v>
      </c>
      <c r="G14" s="46">
        <v>216</v>
      </c>
      <c r="H14" s="46">
        <f t="shared" si="0"/>
        <v>498</v>
      </c>
    </row>
    <row r="15" spans="1:8" ht="18">
      <c r="A15" s="2" t="s">
        <v>237</v>
      </c>
      <c r="B15" s="4" t="s">
        <v>105</v>
      </c>
      <c r="C15" s="4" t="s">
        <v>49</v>
      </c>
      <c r="D15" s="4" t="s">
        <v>37</v>
      </c>
      <c r="E15" s="3">
        <v>0</v>
      </c>
      <c r="F15" s="5">
        <v>274</v>
      </c>
      <c r="G15" s="46">
        <v>217</v>
      </c>
      <c r="H15" s="46">
        <f t="shared" si="0"/>
        <v>491</v>
      </c>
    </row>
    <row r="16" spans="1:8" ht="18">
      <c r="A16" s="2" t="s">
        <v>238</v>
      </c>
      <c r="B16" s="4" t="s">
        <v>106</v>
      </c>
      <c r="C16" s="4" t="s">
        <v>131</v>
      </c>
      <c r="D16" s="4" t="s">
        <v>139</v>
      </c>
      <c r="E16" s="5">
        <v>0</v>
      </c>
      <c r="F16" s="5">
        <v>253</v>
      </c>
      <c r="G16" s="46">
        <v>230</v>
      </c>
      <c r="H16" s="46">
        <f t="shared" si="0"/>
        <v>483</v>
      </c>
    </row>
    <row r="17" spans="1:8" ht="18">
      <c r="A17" s="2" t="s">
        <v>239</v>
      </c>
      <c r="B17" s="33" t="s">
        <v>72</v>
      </c>
      <c r="C17" s="33" t="s">
        <v>73</v>
      </c>
      <c r="D17" s="33" t="s">
        <v>66</v>
      </c>
      <c r="E17" s="5">
        <v>20</v>
      </c>
      <c r="F17" s="5">
        <v>241</v>
      </c>
      <c r="G17" s="46">
        <v>193</v>
      </c>
      <c r="H17" s="46">
        <f t="shared" si="0"/>
        <v>454</v>
      </c>
    </row>
    <row r="18" spans="1:8" ht="18">
      <c r="A18" s="2" t="s">
        <v>240</v>
      </c>
      <c r="B18" s="4" t="s">
        <v>90</v>
      </c>
      <c r="C18" s="4" t="s">
        <v>224</v>
      </c>
      <c r="D18" s="4" t="s">
        <v>95</v>
      </c>
      <c r="E18" s="3">
        <v>0</v>
      </c>
      <c r="F18" s="5">
        <v>273</v>
      </c>
      <c r="G18" s="46">
        <v>158</v>
      </c>
      <c r="H18" s="46">
        <f t="shared" si="0"/>
        <v>431</v>
      </c>
    </row>
    <row r="19" spans="1:8" ht="18">
      <c r="A19" s="2" t="s">
        <v>241</v>
      </c>
      <c r="B19" s="4" t="s">
        <v>55</v>
      </c>
      <c r="C19" s="4" t="s">
        <v>56</v>
      </c>
      <c r="D19" s="4" t="s">
        <v>47</v>
      </c>
      <c r="E19" s="5">
        <v>0</v>
      </c>
      <c r="F19" s="5">
        <v>212</v>
      </c>
      <c r="G19" s="46">
        <v>118</v>
      </c>
      <c r="H19" s="46">
        <f t="shared" si="0"/>
        <v>330</v>
      </c>
    </row>
    <row r="20" spans="1:8" ht="18">
      <c r="A20" s="2" t="s">
        <v>242</v>
      </c>
      <c r="B20" s="4" t="s">
        <v>113</v>
      </c>
      <c r="C20" s="4" t="s">
        <v>32</v>
      </c>
      <c r="D20" s="4" t="s">
        <v>112</v>
      </c>
      <c r="E20" s="5">
        <v>0</v>
      </c>
      <c r="F20" s="5">
        <v>114</v>
      </c>
      <c r="G20" s="46">
        <v>123</v>
      </c>
      <c r="H20" s="46">
        <f t="shared" si="0"/>
        <v>237</v>
      </c>
    </row>
    <row r="21" spans="1:8" ht="18">
      <c r="A21" s="34"/>
      <c r="B21" s="35"/>
      <c r="C21" s="35"/>
      <c r="D21" s="35"/>
      <c r="E21" s="36"/>
      <c r="F21" s="36"/>
      <c r="G21" s="51"/>
      <c r="H21" s="57"/>
    </row>
    <row r="22" spans="1:7" ht="18">
      <c r="A22" s="34"/>
      <c r="B22" s="35"/>
      <c r="C22" s="35"/>
      <c r="D22" s="35"/>
      <c r="E22" s="38"/>
      <c r="F22" s="36"/>
      <c r="G22" s="51"/>
    </row>
    <row r="23" spans="1:7" ht="18">
      <c r="A23" s="34"/>
      <c r="B23" s="35"/>
      <c r="C23" s="35"/>
      <c r="D23" s="35"/>
      <c r="E23" s="38"/>
      <c r="F23" s="36"/>
      <c r="G23" s="51"/>
    </row>
  </sheetData>
  <sheetProtection/>
  <mergeCells count="1">
    <mergeCell ref="A1:G1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C4" sqref="C4:C14"/>
    </sheetView>
  </sheetViews>
  <sheetFormatPr defaultColWidth="11.421875" defaultRowHeight="15"/>
  <sheetData>
    <row r="2" ht="15">
      <c r="A2" t="s">
        <v>200</v>
      </c>
    </row>
    <row r="3" spans="1:6" ht="15">
      <c r="A3" t="s">
        <v>201</v>
      </c>
      <c r="B3" t="s">
        <v>4</v>
      </c>
      <c r="C3" t="s">
        <v>202</v>
      </c>
      <c r="D3" t="s">
        <v>203</v>
      </c>
      <c r="E3" t="s">
        <v>204</v>
      </c>
      <c r="F3" t="s">
        <v>205</v>
      </c>
    </row>
    <row r="4" spans="1:6" ht="15">
      <c r="A4">
        <v>1</v>
      </c>
      <c r="B4" t="s">
        <v>41</v>
      </c>
      <c r="C4" s="55"/>
      <c r="F4" t="s">
        <v>206</v>
      </c>
    </row>
    <row r="5" spans="1:6" ht="15">
      <c r="A5">
        <v>2</v>
      </c>
      <c r="B5" t="s">
        <v>58</v>
      </c>
      <c r="C5" s="55"/>
      <c r="F5" t="s">
        <v>206</v>
      </c>
    </row>
    <row r="6" spans="1:6" ht="15">
      <c r="A6">
        <v>3</v>
      </c>
      <c r="B6" t="s">
        <v>31</v>
      </c>
      <c r="C6" s="55"/>
      <c r="F6" t="s">
        <v>206</v>
      </c>
    </row>
    <row r="7" spans="1:6" ht="15">
      <c r="A7">
        <v>4</v>
      </c>
      <c r="B7" t="s">
        <v>47</v>
      </c>
      <c r="C7" s="55"/>
      <c r="F7" t="s">
        <v>206</v>
      </c>
    </row>
    <row r="8" spans="1:6" ht="15">
      <c r="A8">
        <v>5</v>
      </c>
      <c r="B8" t="s">
        <v>37</v>
      </c>
      <c r="C8" s="55"/>
      <c r="F8" t="s">
        <v>206</v>
      </c>
    </row>
    <row r="9" spans="1:6" ht="15">
      <c r="A9">
        <v>6</v>
      </c>
      <c r="B9" t="s">
        <v>82</v>
      </c>
      <c r="C9" s="55"/>
      <c r="F9" t="s">
        <v>206</v>
      </c>
    </row>
    <row r="10" spans="1:6" ht="15">
      <c r="A10">
        <v>7</v>
      </c>
      <c r="B10" t="s">
        <v>65</v>
      </c>
      <c r="C10" s="55"/>
      <c r="F10" t="s">
        <v>206</v>
      </c>
    </row>
    <row r="11" spans="1:6" ht="15">
      <c r="A11">
        <v>8</v>
      </c>
      <c r="B11" t="s">
        <v>173</v>
      </c>
      <c r="C11" s="55"/>
      <c r="F11" t="s">
        <v>206</v>
      </c>
    </row>
    <row r="12" spans="1:6" ht="15">
      <c r="A12">
        <v>9</v>
      </c>
      <c r="B12" t="s">
        <v>74</v>
      </c>
      <c r="C12" s="55"/>
      <c r="F12" t="s">
        <v>206</v>
      </c>
    </row>
    <row r="13" spans="1:6" ht="15">
      <c r="A13">
        <v>10</v>
      </c>
      <c r="B13" t="s">
        <v>207</v>
      </c>
      <c r="C13" s="55"/>
      <c r="F13" t="s">
        <v>206</v>
      </c>
    </row>
    <row r="14" spans="1:6" ht="15">
      <c r="A14">
        <v>11</v>
      </c>
      <c r="B14" t="s">
        <v>208</v>
      </c>
      <c r="C14" s="55"/>
      <c r="F14" t="s">
        <v>206</v>
      </c>
    </row>
    <row r="15" spans="3:5" ht="15">
      <c r="C15" s="55">
        <v>432</v>
      </c>
      <c r="D15" s="55">
        <v>0</v>
      </c>
      <c r="E15" s="55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Hr. Stolte</dc:creator>
  <cp:keywords/>
  <dc:description/>
  <cp:lastModifiedBy>Selle</cp:lastModifiedBy>
  <cp:lastPrinted>2018-04-22T11:45:19Z</cp:lastPrinted>
  <dcterms:created xsi:type="dcterms:W3CDTF">2016-01-23T14:52:11Z</dcterms:created>
  <dcterms:modified xsi:type="dcterms:W3CDTF">2018-04-26T09:32:32Z</dcterms:modified>
  <cp:category/>
  <cp:version/>
  <cp:contentType/>
  <cp:contentStatus/>
</cp:coreProperties>
</file>